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evesc1\Desktop\"/>
    </mc:Choice>
  </mc:AlternateContent>
  <bookViews>
    <workbookView xWindow="0" yWindow="0" windowWidth="28800" windowHeight="12435" firstSheet="2" activeTab="5"/>
  </bookViews>
  <sheets>
    <sheet name="Read Me" sheetId="45" r:id="rId1"/>
    <sheet name="Read Me Symbols" sheetId="33" r:id="rId2"/>
    <sheet name="Progress Report" sheetId="34" r:id="rId3"/>
    <sheet name="Primary &amp; Secondary Prevention" sheetId="49" r:id="rId4"/>
    <sheet name="Hyperacute &amp; Stroke Recognition" sheetId="50" r:id="rId5"/>
    <sheet name="Acute-Rehab-Community Pathways" sheetId="51" r:id="rId6"/>
    <sheet name="Expertise &amp; Capacity" sheetId="52" r:id="rId7"/>
    <sheet name="Leadership &amp; Coordination" sheetId="53" r:id="rId8"/>
    <sheet name="Education Plan 2019-20" sheetId="54" r:id="rId9"/>
    <sheet name="Education Plan 2020-21" sheetId="48" r:id="rId10"/>
  </sheets>
  <externalReferences>
    <externalReference r:id="rId11"/>
    <externalReference r:id="rId12"/>
  </externalReferences>
  <definedNames>
    <definedName name="blah">INDEX('Read Me Symbols'!$A$2:$B$11,MATCH('Progress Report'!$D$12,'Read Me Symbols'!$A$2:$A$11,0),2)</definedName>
    <definedName name="cell1">INDEX([1]Sheet1!$A$2:$B$11,MATCH('Progress Report'!$D$20,[1]Sheet1!$A$2:$A$11,0),2)</definedName>
    <definedName name="chill">INDEX('Read Me Symbols'!$A$2:$B$11,MATCH('Progress Report'!$D$4,'Read Me Symbols'!$A$2:$A$11,0),2)</definedName>
    <definedName name="chill10">INDEX('Read Me Symbols'!$A$2:$B$11,MATCH('Progress Report'!$D$55,'Read Me Symbols'!$A$2:$A$11,0),2)</definedName>
    <definedName name="chill11">INDEX('Read Me Symbols'!$A$2:$B$11,MATCH('Progress Report'!$D$57,'Read Me Symbols'!$A$2:$A$11,0),2)</definedName>
    <definedName name="chill12">INDEX('Read Me Symbols'!$A$2:$B$11,MATCH('Progress Report'!$D$67,'Read Me Symbols'!$A$2:$A$11,0),2)</definedName>
    <definedName name="chill13">INDEX('Read Me Symbols'!$A$2:$B$11,MATCH('Progress Report'!$D$68,'Read Me Symbols'!$A$2:$A$11,0),2)</definedName>
    <definedName name="chill14">INDEX('Read Me Symbols'!$A$2:$B$11,MATCH('Progress Report'!$D$69,'Read Me Symbols'!$A$2:$A$11,0),2)</definedName>
    <definedName name="chill15">INDEX('Read Me Symbols'!$A$2:$B$11,MATCH('Progress Report'!$D$70,'Read Me Symbols'!$A$2:$A$11,0),2)</definedName>
    <definedName name="chill16">INDEX('Read Me Symbols'!$A$2:$B$11,MATCH('Progress Report'!$D$87,'Read Me Symbols'!$A$2:$A$11,0),2)</definedName>
    <definedName name="chill2">INDEX('Read Me Symbols'!$A$2:$B$11,MATCH('Progress Report'!$D$6,'Read Me Symbols'!$A$2:$A$11,0),2)</definedName>
    <definedName name="chill3">INDEX('Read Me Symbols'!$A$2:$B$11,MATCH('Progress Report'!$D$7,'Read Me Symbols'!$A$2:$A$11,0),2)</definedName>
    <definedName name="chill4">INDEX('Read Me Symbols'!$A$2:$B$11,MATCH('Progress Report'!$D$10,'Read Me Symbols'!$A$2:$A$11,0),2)</definedName>
    <definedName name="chill5">INDEX('Read Me Symbols'!$A$2:$B$11,MATCH('Progress Report'!$D$30,'Read Me Symbols'!$A$2:$A$11,0),2)</definedName>
    <definedName name="chill6">INDEX('Read Me Symbols'!$A$2:$B$11,MATCH('Progress Report'!$D$32,'Read Me Symbols'!$A$2:$A$11,0),2)</definedName>
    <definedName name="chill7">INDEX('Read Me Symbols'!$A$2:$B$11,MATCH('Progress Report'!$D$34,'Read Me Symbols'!$A$2:$A$11,0),2)</definedName>
    <definedName name="chill8">INDEX('Read Me Symbols'!$A$2:$B$11,MATCH('Progress Report'!$D$35,'Read Me Symbols'!$A$2:$A$11,0),2)</definedName>
    <definedName name="chill9">INDEX('Read Me Symbols'!$A$2:$B$11,MATCH('Progress Report'!$D$37,'Read Me Symbols'!$A$2:$A$11,0),2)</definedName>
    <definedName name="fresh">INDEX('Read Me Symbols'!$A$2:$B$11,MATCH('Progress Report'!#REF!,'Read Me Symbols'!$A$2:$A$11,0),2)</definedName>
    <definedName name="help1">INDEX('Read Me Symbols'!$A$2:$B$11,MATCH('Progress Report'!$D$12,'Read Me Symbols'!$A$2:$A$11,0),2)</definedName>
    <definedName name="help10">INDEX('Read Me Symbols'!$A$2:$B$11,MATCH('Progress Report'!#REF!,'Read Me Symbols'!$A$2:$A$11,0),2)</definedName>
    <definedName name="help11">INDEX('Read Me Symbols'!$A$2:$B$11,MATCH('Progress Report'!#REF!,'Read Me Symbols'!$A$2:$A$11,0),2)</definedName>
    <definedName name="help12">INDEX('Read Me Symbols'!$A$2:$B$11,MATCH('Progress Report'!#REF!,'Read Me Symbols'!$A$2:$A$11,0),2)</definedName>
    <definedName name="help13">INDEX('Read Me Symbols'!$A$2:$B$11,MATCH('Progress Report'!#REF!,'Read Me Symbols'!$A$2:$A$11,0),2)</definedName>
    <definedName name="help14">INDEX('Read Me Symbols'!$A$2:$B$11,MATCH('Progress Report'!#REF!,'Read Me Symbols'!$A$2:$A$11,0),2)</definedName>
    <definedName name="help15">INDEX('Read Me Symbols'!$A$2:$B$11,MATCH('Progress Report'!#REF!,'Read Me Symbols'!$A$2:$A$11,0),2)</definedName>
    <definedName name="help16">INDEX('Read Me Symbols'!$A$2:$B$11,MATCH('Progress Report'!#REF!,'Read Me Symbols'!$A$2:$A$11,0),2)</definedName>
    <definedName name="help17">INDEX('Read Me Symbols'!$A$2:$B$11,MATCH('Progress Report'!$D$38,'Read Me Symbols'!$A$2:$A$11,0),2)</definedName>
    <definedName name="help18">INDEX('Read Me Symbols'!$A$2:$B$11,MATCH('Progress Report'!$D$40,'Read Me Symbols'!$A$2:$A$11,0),2)</definedName>
    <definedName name="help2">INDEX('Read Me Symbols'!$A$2:$B$11,MATCH('Progress Report'!$D$14,'Read Me Symbols'!$A$2:$A$11,0),2)</definedName>
    <definedName name="help20">INDEX('Read Me Symbols'!$A$2:$B$11,MATCH('Progress Report'!#REF!,'Read Me Symbols'!$A$2:$A$11,0),2)</definedName>
    <definedName name="help21">INDEX('Read Me Symbols'!$A$2:$B$11,MATCH('Progress Report'!#REF!,'Read Me Symbols'!$A$2:$A$11,0),2)</definedName>
    <definedName name="help3">INDEX('Read Me Symbols'!$A$2:$B$11,MATCH('Progress Report'!$D$15,'Read Me Symbols'!$A$2:$A$11,0),2)</definedName>
    <definedName name="help4">INDEX('Read Me Symbols'!$A$2:$B$11,MATCH('Progress Report'!#REF!,'Read Me Symbols'!$A$2:$A$11,0),2)</definedName>
    <definedName name="help5">INDEX('Read Me Symbols'!$A$2:$B$11,MATCH('Progress Report'!$D$17,'Read Me Symbols'!$A$2:$A$11,0),2)</definedName>
    <definedName name="help6">INDEX('Read Me Symbols'!$A$2:$B$11,MATCH('Progress Report'!$D$19,'Read Me Symbols'!$A$2:$A$11,0),2)</definedName>
    <definedName name="help7">INDEX('Read Me Symbols'!$A$2:$B$11,MATCH('Progress Report'!$D$20,'Read Me Symbols'!$A$2:$A$11,0),2)</definedName>
    <definedName name="help8">INDEX('Read Me Symbols'!$A$2:$B$11,MATCH('Progress Report'!$D$23,'Read Me Symbols'!$A$2:$A$11,0),2)</definedName>
    <definedName name="help9">INDEX('Read Me Symbols'!$A$2:$B$11,MATCH('Progress Report'!$D$25,'Read Me Symbols'!$A$2:$A$11,0),2)</definedName>
    <definedName name="myimage">INDEX('Read Me Symbols'!$A$2:$B$11,MATCH('Progress Report'!$A$2,'Read Me Symbols'!$A$2:$A$11,0),2)</definedName>
    <definedName name="myphoto">INDEX('Read Me Symbols'!$A$2:$B$11,MATCH('Progress Report'!#REF!,'Read Me Symbols'!$A$2:$A$11,0),2)</definedName>
    <definedName name="myphoto1">INDEX('Read Me Symbols'!$A$2:$B$11,MATCH('Progress Report'!#REF!,'Read Me Symbols'!$A$2:$A$11,0),2)</definedName>
    <definedName name="myphoto10">INDEX('Read Me Symbols'!$A$2:$B$11,MATCH('Progress Report'!$D$52,'Read Me Symbols'!$A$2:$A$11,0),2)</definedName>
    <definedName name="myphoto101">INDEX('Read Me Symbols'!$A$2:$B$11,MATCH('Progress Report'!#REF!,'Read Me Symbols'!$A$2:$A$11,0),2)</definedName>
    <definedName name="myphoto11">INDEX('Read Me Symbols'!$A$2:$B$11,MATCH('Progress Report'!#REF!,'Read Me Symbols'!$A$2:$A$11,0),2)</definedName>
    <definedName name="myphoto12">INDEX('Read Me Symbols'!$A$2:$B$11,MATCH('Progress Report'!#REF!,'Read Me Symbols'!$A$2:$A$11,0),2)</definedName>
    <definedName name="myphoto13">INDEX('Read Me Symbols'!$A$2:$B$11,MATCH('Progress Report'!$D$53,'Read Me Symbols'!$A$2:$A$11,0),2)</definedName>
    <definedName name="myphoto14">INDEX('Read Me Symbols'!$A$2:$B$11,MATCH('Progress Report'!#REF!,'Read Me Symbols'!$A$2:$A$11,0),2)</definedName>
    <definedName name="myphoto15">INDEX('Read Me Symbols'!$A$2:$B$11,MATCH('Progress Report'!#REF!,'Read Me Symbols'!$A$2:$A$11,0),2)</definedName>
    <definedName name="myphoto16">INDEX('Read Me Symbols'!$A$2:$B$11,MATCH('Progress Report'!#REF!,'Read Me Symbols'!$A$2:$A$11,0),2)</definedName>
    <definedName name="myphoto17">INDEX('Read Me Symbols'!$A$2:$B$11,MATCH('Progress Report'!#REF!,'Read Me Symbols'!$A$2:$A$11,0),2)</definedName>
    <definedName name="myphoto18">INDEX('Read Me Symbols'!$A$2:$B$11,MATCH('Progress Report'!#REF!,'Read Me Symbols'!$A$2:$A$11,0),2)</definedName>
    <definedName name="myphoto19">INDEX('Read Me Symbols'!$A$2:$B$11,MATCH('Progress Report'!#REF!,'Read Me Symbols'!$A$2:$A$11,0),2)</definedName>
    <definedName name="myphoto2">INDEX('Read Me Symbols'!$A$2:$B$11,MATCH('Progress Report'!#REF!,'Read Me Symbols'!$A$2:$A$11,0),2)</definedName>
    <definedName name="myphoto20">INDEX('Read Me Symbols'!$A$2:$B$11,MATCH('Progress Report'!#REF!,'Read Me Symbols'!$A$2:$A$11,0),2)</definedName>
    <definedName name="myphoto21">INDEX('Read Me Symbols'!$A$2:$B$11,MATCH('Progress Report'!#REF!,'Read Me Symbols'!$A$2:$A$11,0),2)</definedName>
    <definedName name="myphoto22">INDEX('Read Me Symbols'!$A$2:$B$11,MATCH('Progress Report'!#REF!,'Read Me Symbols'!$A$2:$A$11,0),2)</definedName>
    <definedName name="myphoto23">INDEX('Read Me Symbols'!$A$2:$B$11,MATCH('Progress Report'!#REF!,'Read Me Symbols'!$A$2:$A$11,0),2)</definedName>
    <definedName name="myphoto24">INDEX('Read Me Symbols'!$A$2:$B$11,MATCH('Progress Report'!#REF!,'Read Me Symbols'!$A$2:$A$11,0),2)</definedName>
    <definedName name="myphoto25">INDEX('Read Me Symbols'!$A$2:$B$11,MATCH('Progress Report'!#REF!,'Read Me Symbols'!$A$2:$A$11,0),2)</definedName>
    <definedName name="myphoto26">INDEX('Read Me Symbols'!$A$2:$B$11,MATCH('Progress Report'!#REF!,'Read Me Symbols'!$A$2:$A$11,0),2)</definedName>
    <definedName name="myphoto27">INDEX('Read Me Symbols'!$A$2:$B$11,MATCH('Progress Report'!#REF!,'Read Me Symbols'!$A$2:$A$11,0),2)</definedName>
    <definedName name="myphoto28">INDEX('Read Me Symbols'!$A$2:$B$11,MATCH('Progress Report'!#REF!,'Read Me Symbols'!$A$2:$A$11,0),2)</definedName>
    <definedName name="myphoto29">INDEX('Read Me Symbols'!$A$2:$B$11,MATCH('Progress Report'!#REF!,'Read Me Symbols'!$A$2:$A$11,0),2)</definedName>
    <definedName name="myphoto3">INDEX('Read Me Symbols'!$A$2:$B$11,MATCH('Progress Report'!$D$36,'Read Me Symbols'!$A$2:$A$11,0),2)</definedName>
    <definedName name="myphoto30">INDEX('Read Me Symbols'!$A$2:$B$11,MATCH('Progress Report'!#REF!,'Read Me Symbols'!$A$2:$A$11,0),2)</definedName>
    <definedName name="myphoto31">INDEX('Read Me Symbols'!$A$2:$B$11,MATCH('Progress Report'!#REF!,'Read Me Symbols'!$A$2:$A$11,0),2)</definedName>
    <definedName name="myphoto32">INDEX('Read Me Symbols'!$A$2:$B$11,MATCH('Progress Report'!#REF!,'Read Me Symbols'!$A$2:$A$11,0),2)</definedName>
    <definedName name="myphoto33">INDEX('Read Me Symbols'!$A$2:$B$11,MATCH('Progress Report'!#REF!,'Read Me Symbols'!$A$2:$A$11,0),2)</definedName>
    <definedName name="myphoto34">INDEX('Read Me Symbols'!$A$2:$B$11,MATCH('Progress Report'!#REF!,'Read Me Symbols'!$A$2:$A$11,0),2)</definedName>
    <definedName name="myphoto35">INDEX('Read Me Symbols'!$A$2:$B$11,MATCH('Progress Report'!#REF!,'Read Me Symbols'!$A$2:$A$11,0),2)</definedName>
    <definedName name="myphoto36">INDEX('Read Me Symbols'!$A$2:$B$11,MATCH('Progress Report'!#REF!,'Read Me Symbols'!$A$2:$A$11,0),2)</definedName>
    <definedName name="myphoto37">INDEX('Read Me Symbols'!$A$2:$B$11,MATCH('Progress Report'!#REF!,'Read Me Symbols'!$A$2:$A$11,0),2)</definedName>
    <definedName name="myphoto38">INDEX('Read Me Symbols'!$A$2:$B$11,MATCH('Progress Report'!#REF!,'Read Me Symbols'!$A$2:$A$11,0),2)</definedName>
    <definedName name="myphoto39">INDEX('Read Me Symbols'!$A$2:$B$11,MATCH('Progress Report'!#REF!,'Read Me Symbols'!$A$2:$A$11,0),2)</definedName>
    <definedName name="myphoto4">INDEX('Read Me Symbols'!$A$2:$B$11,MATCH('Progress Report'!$D$43,'Read Me Symbols'!$A$2:$A$11,0),2)</definedName>
    <definedName name="myphoto40">INDEX('Read Me Symbols'!$A$2:$B$11,MATCH('Progress Report'!#REF!,'Read Me Symbols'!$A$2:$A$11,0),2)</definedName>
    <definedName name="myphoto41">INDEX('Read Me Symbols'!$A$2:$B$11,MATCH('Progress Report'!#REF!,'Read Me Symbols'!$A$2:$A$11,0),2)</definedName>
    <definedName name="myphoto42">INDEX('Read Me Symbols'!$A$2:$B$11,MATCH('Progress Report'!#REF!,'Read Me Symbols'!$A$2:$A$11,0),2)</definedName>
    <definedName name="myphoto43">INDEX('Read Me Symbols'!$A$2:$B$11,MATCH('Progress Report'!#REF!,'Read Me Symbols'!$A$2:$A$11,0),2)</definedName>
    <definedName name="myphoto44">INDEX('Read Me Symbols'!$A$2:$B$11,MATCH('Progress Report'!#REF!,'Read Me Symbols'!$A$2:$A$11,0),2)</definedName>
    <definedName name="myphoto45">INDEX('Read Me Symbols'!$A$2:$B$11,MATCH('Progress Report'!#REF!,'Read Me Symbols'!$A$2:$A$11,0),2)</definedName>
    <definedName name="myphoto46">INDEX('Read Me Symbols'!$A$2:$B$11,MATCH('Progress Report'!#REF!,'Read Me Symbols'!$A$2:$A$11,0),2)</definedName>
    <definedName name="myphoto47">INDEX('Read Me Symbols'!$A$2:$B$11,MATCH('Progress Report'!#REF!,'Read Me Symbols'!$A$2:$A$11,0),2)</definedName>
    <definedName name="myphoto48">INDEX('Read Me Symbols'!$A$2:$B$11,MATCH('Progress Report'!#REF!,'Read Me Symbols'!$A$2:$A$11,0),2)</definedName>
    <definedName name="myphoto49">INDEX('Read Me Symbols'!$A$2:$B$11,MATCH('Progress Report'!#REF!,'Read Me Symbols'!$A$2:$A$11,0),2)</definedName>
    <definedName name="myphoto5">INDEX('Read Me Symbols'!$A$2:$B$11,MATCH('Progress Report'!$D$44,'Read Me Symbols'!$A$2:$A$11,0),2)</definedName>
    <definedName name="myphoto50">INDEX('Read Me Symbols'!$A$2:$B$11,MATCH('Progress Report'!#REF!,'Read Me Symbols'!$A$2:$A$11,0),2)</definedName>
    <definedName name="myphoto51">INDEX('Read Me Symbols'!$A$2:$B$11,MATCH('Progress Report'!#REF!,'Read Me Symbols'!$A$2:$A$11,0),2)</definedName>
    <definedName name="myphoto52">INDEX('Read Me Symbols'!$A$2:$B$11,MATCH('Progress Report'!#REF!,'Read Me Symbols'!$A$2:$A$11,0),2)</definedName>
    <definedName name="myphoto53">INDEX('Read Me Symbols'!$A$2:$B$11,MATCH('Progress Report'!#REF!,'Read Me Symbols'!$A$2:$A$11,0),2)</definedName>
    <definedName name="myphoto54">INDEX('Read Me Symbols'!$A$2:$B$11,MATCH('Progress Report'!#REF!,'Read Me Symbols'!$A$2:$A$11,0),2)</definedName>
    <definedName name="myphoto55">INDEX('Read Me Symbols'!$A$2:$B$11,MATCH('Progress Report'!#REF!,'Read Me Symbols'!$A$2:$A$11,0),2)</definedName>
    <definedName name="myphoto57">INDEX('Read Me Symbols'!$A$2:$B$11,MATCH('Progress Report'!#REF!,'Read Me Symbols'!$A$2:$A$11,0),2)</definedName>
    <definedName name="myphoto58">INDEX('Read Me Symbols'!$A$2:$B$11,MATCH('Progress Report'!#REF!,'Read Me Symbols'!$A$2:$A$11,0),2)</definedName>
    <definedName name="myphoto59">INDEX('Read Me Symbols'!$A$2:$B$11,MATCH('Progress Report'!#REF!,'Read Me Symbols'!$A$2:$A$11,0),2)</definedName>
    <definedName name="myphoto6">INDEX('Read Me Symbols'!$A$2:$B$11,MATCH('Progress Report'!#REF!,'Read Me Symbols'!$A$2:$A$11,0),2)</definedName>
    <definedName name="myphoto60">INDEX('Read Me Symbols'!$A$2:$B$11,MATCH('Progress Report'!#REF!,'Read Me Symbols'!$A$2:$A$11,0),2)</definedName>
    <definedName name="myphoto61">INDEX('Read Me Symbols'!$A$2:$B$11,MATCH('Progress Report'!#REF!,'Read Me Symbols'!$A$2:$A$11,0),2)</definedName>
    <definedName name="myphoto62">INDEX('Read Me Symbols'!$A$2:$B$11,MATCH('Progress Report'!#REF!,'Read Me Symbols'!$A$2:$A$11,0),2)</definedName>
    <definedName name="myphoto63">INDEX('Read Me Symbols'!$A$2:$B$11,MATCH('Progress Report'!#REF!,'Read Me Symbols'!$A$2:$A$11,0),2)</definedName>
    <definedName name="myphoto64">INDEX('Read Me Symbols'!$A$2:$B$11,MATCH('Progress Report'!#REF!,'Read Me Symbols'!$A$2:$A$11,0),2)</definedName>
    <definedName name="myphoto65">INDEX('Read Me Symbols'!$A$2:$B$11,MATCH('Progress Report'!#REF!,'Read Me Symbols'!$A$2:$A$11,0),2)</definedName>
    <definedName name="myphoto66">INDEX('Read Me Symbols'!$A$2:$B$11,MATCH('Progress Report'!#REF!,'Read Me Symbols'!$A$2:$A$11,0),2)</definedName>
    <definedName name="myphoto67">INDEX('Read Me Symbols'!$A$2:$B$11,MATCH('Progress Report'!$D1,'Read Me Symbols'!$A$2:$A$11,0),2)</definedName>
    <definedName name="myphoto68">INDEX('Read Me Symbols'!$A$2:$B$11,MATCH('Progress Report'!#REF!,'Read Me Symbols'!$A$2:$A$11,0),2)</definedName>
    <definedName name="myphoto69">INDEX('Read Me Symbols'!$A$2:$B$11,MATCH('Progress Report'!#REF!,'Read Me Symbols'!$A$2:$A$11,0),2)</definedName>
    <definedName name="myphoto7">INDEX('Read Me Symbols'!$A$2:$B$11,MATCH('Progress Report'!$D$48,'Read Me Symbols'!$A$2:$A$11,0),2)</definedName>
    <definedName name="myphoto70">INDEX('Read Me Symbols'!$A$2:$B$11,MATCH('Progress Report'!#REF!,'Read Me Symbols'!$A$2:$A$11,0),2)</definedName>
    <definedName name="myphoto71">INDEX('Read Me Symbols'!$A$2:$B$11,MATCH('Progress Report'!#REF!,'Read Me Symbols'!$A$2:$A$11,0),2)</definedName>
    <definedName name="myphoto72">INDEX('Read Me Symbols'!$A$2:$B$11,MATCH('Progress Report'!#REF!,'Read Me Symbols'!$A$2:$A$11,0),2)</definedName>
    <definedName name="myphoto73">INDEX('Read Me Symbols'!$A$2:$B$11,MATCH('Progress Report'!#REF!,'Read Me Symbols'!$A$2:$A$11,0),2)</definedName>
    <definedName name="myphoto74">INDEX('Read Me Symbols'!$A$2:$B$11,MATCH('Progress Report'!#REF!,'Read Me Symbols'!$A$2:$A$11,0),2)</definedName>
    <definedName name="myphoto75">INDEX('Read Me Symbols'!$A$2:$B$11,MATCH('Progress Report'!#REF!,'Read Me Symbols'!$A$2:$A$11,0),2)</definedName>
    <definedName name="myphoto76">INDEX('Read Me Symbols'!$A$2:$B$11,MATCH('Progress Report'!#REF!,'Read Me Symbols'!$A$2:$A$11,0),2)</definedName>
    <definedName name="myphoto77">INDEX('Read Me Symbols'!$A$2:$B$11,MATCH('Progress Report'!#REF!,'Read Me Symbols'!$A$2:$A$11,0),2)</definedName>
    <definedName name="myphoto8">INDEX('Read Me Symbols'!$A$2:$B$11,MATCH('Progress Report'!#REF!,'Read Me Symbols'!$A$2:$A$11,0),2)</definedName>
    <definedName name="myphoto9">INDEX('Read Me Symbols'!$A$2:$B$11,MATCH('Progress Report'!#REF!,'Read Me Symbols'!$A$2:$A$11,0),2)</definedName>
    <definedName name="omg">'Progress Report'!$E$12</definedName>
    <definedName name="Phase">'[2]READ ME FIRST'!$A$40:$A$48</definedName>
    <definedName name="picture">INDEX('Read Me Symbols'!$A$2:$B$11,MATCH('Progress Report'!$D$3,'Read Me Symbols'!$A$2:$A$11,0),2)</definedName>
    <definedName name="picture1">INDEX('Read Me Symbols'!$A$2:$B$11,MATCH('Progress Report'!$D$5,'Read Me Symbols'!$A$2:$A$11,0),2)</definedName>
    <definedName name="picture10">INDEX('Read Me Symbols'!$A$2:$B$11,MATCH('Progress Report'!#REF!,'Read Me Symbols'!$A$2:$A$11,0),2)</definedName>
    <definedName name="picture100">INDEX('Read Me Symbols'!$A$2:$B$11,MATCH('Progress Report'!#REF!,'Read Me Symbols'!$A$2:$A$11,0),2)</definedName>
    <definedName name="picture101">INDEX('Read Me Symbols'!$A$2:$B$11,MATCH('Progress Report'!#REF!,'Read Me Symbols'!$A$2:$A$11,0),2)</definedName>
    <definedName name="picture102">INDEX('Read Me Symbols'!$A$2:$B$11,MATCH('Progress Report'!#REF!,'Read Me Symbols'!$A$2:$A$11,0),2)</definedName>
    <definedName name="picture103">INDEX('Read Me Symbols'!$A$2:$B$11,MATCH('Progress Report'!#REF!,'Read Me Symbols'!$A$2:$A$11,0),2)</definedName>
    <definedName name="picture11">INDEX('Read Me Symbols'!$A$2:$B$11,MATCH('Progress Report'!$D$16,'Read Me Symbols'!$A$2:$A$11,0),2)</definedName>
    <definedName name="picture12">INDEX('Read Me Symbols'!$A$2:$B$11,MATCH('Progress Report'!$D$18,'Read Me Symbols'!$A$2:$A$11,0),2)</definedName>
    <definedName name="picture13">INDEX('Read Me Symbols'!$A$2:$B$11,MATCH('Progress Report'!$D$21,'Read Me Symbols'!$A$2:$A$11,0),2)</definedName>
    <definedName name="picture14">INDEX('Read Me Symbols'!$A$2:$B$11,MATCH('Progress Report'!$D$22,'Read Me Symbols'!$A$2:$A$11,0),2)</definedName>
    <definedName name="picture15">INDEX('Read Me Symbols'!$A$2:$B$11,MATCH('Progress Report'!#REF!,'Read Me Symbols'!$A$2:$A$11,0),2)</definedName>
    <definedName name="picture16">INDEX('Read Me Symbols'!$A$2:$B$11,MATCH('Progress Report'!$D$24,'Read Me Symbols'!$A$2:$A$11,0),2)</definedName>
    <definedName name="picture17">INDEX('Read Me Symbols'!$A$2:$B$11,MATCH('Progress Report'!$D$26,'Read Me Symbols'!$A$2:$A$11,0),2)</definedName>
    <definedName name="picture18">INDEX('Read Me Symbols'!$A$2:$B$11,MATCH('Progress Report'!#REF!,'Read Me Symbols'!$A$2:$A$11,0),2)</definedName>
    <definedName name="picture19">INDEX('Read Me Symbols'!$A$2:$B$11,MATCH('Progress Report'!#REF!,'Read Me Symbols'!$A$2:$A$11,0),2)</definedName>
    <definedName name="picture2">INDEX('Read Me Symbols'!$A$2:$B$11,MATCH('Progress Report'!$D$8,'Read Me Symbols'!$A$2:$A$11,0),2)</definedName>
    <definedName name="picture20">INDEX('Read Me Symbols'!$A$2:$B$11,MATCH('Progress Report'!#REF!,'Read Me Symbols'!$A$2:$A$11,0),2)</definedName>
    <definedName name="picture21">INDEX('Read Me Symbols'!$A$2:$B$11,MATCH('Progress Report'!$D$27,'Read Me Symbols'!$A$2:$A$11,0),2)</definedName>
    <definedName name="picture22">INDEX('Read Me Symbols'!$A$2:$B$11,MATCH('Progress Report'!$D$28,'Read Me Symbols'!$A$2:$A$11,0),2)</definedName>
    <definedName name="picture23">INDEX('Read Me Symbols'!$A$2:$B$11,MATCH('Progress Report'!#REF!,'Read Me Symbols'!$A$2:$A$11,0),2)</definedName>
    <definedName name="picture24">INDEX('Read Me Symbols'!$A$2:$B$11,MATCH('Progress Report'!#REF!,'Read Me Symbols'!$A$2:$A$11,0),2)</definedName>
    <definedName name="picture25">INDEX('Read Me Symbols'!$A$2:$B$11,MATCH('Progress Report'!#REF!,'Read Me Symbols'!$A$2:$A$11,0),2)</definedName>
    <definedName name="picture26">INDEX('Read Me Symbols'!$A$2:$B$11,MATCH('Progress Report'!$D$29,'Read Me Symbols'!$A$2:$A$11,0),2)</definedName>
    <definedName name="picture27">INDEX('Read Me Symbols'!$A$2:$B$11,MATCH('Progress Report'!$D$31,'Read Me Symbols'!$A$2:$A$11,0),2)</definedName>
    <definedName name="picture28">INDEX('Read Me Symbols'!$A$2:$B$11,MATCH('Progress Report'!$D$33,'Read Me Symbols'!$A$2:$A$11,0),2)</definedName>
    <definedName name="picture29">INDEX('Read Me Symbols'!$A$2:$B$11,MATCH('Progress Report'!#REF!,'Read Me Symbols'!$A$2:$A$11,0),2)</definedName>
    <definedName name="picture3">INDEX('Read Me Symbols'!$A$2:$B$11,MATCH('Progress Report'!#REF!,'Read Me Symbols'!$A$2:$A$11,0),2)</definedName>
    <definedName name="picture30">INDEX('Read Me Symbols'!$A$2:$B$11,MATCH('Progress Report'!$D$39,'Read Me Symbols'!$A$2:$A$11,0),2)</definedName>
    <definedName name="picture31">INDEX('Read Me Symbols'!$A$2:$B$11,MATCH('Progress Report'!$D$41,'Read Me Symbols'!$A$2:$A$11,0),2)</definedName>
    <definedName name="picture32">INDEX('Read Me Symbols'!$A$2:$B$11,MATCH('Progress Report'!#REF!,'Read Me Symbols'!$A$2:$A$11,0),2)</definedName>
    <definedName name="picture33">INDEX('Read Me Symbols'!$A$2:$B$11,MATCH('Progress Report'!$D$42,'Read Me Symbols'!$A$2:$A$11,0),2)</definedName>
    <definedName name="picture34">INDEX('Read Me Symbols'!$A$2:$B$11,MATCH('Progress Report'!$D$45,'Read Me Symbols'!$A$2:$A$11,0),2)</definedName>
    <definedName name="picture35">INDEX('Read Me Symbols'!$A$2:$B$11,MATCH('Progress Report'!$D$46,'Read Me Symbols'!$A$2:$A$11,0),2)</definedName>
    <definedName name="picture36">INDEX('Read Me Symbols'!$A$2:$B$11,MATCH('Progress Report'!$D$47,'Read Me Symbols'!$A$2:$A$11,0),2)</definedName>
    <definedName name="picture37">INDEX('Read Me Symbols'!$A$2:$B$11,MATCH('Progress Report'!$D1,'Read Me Symbols'!$A$2:$A$11,0),2)</definedName>
    <definedName name="picture38">INDEX('Read Me Symbols'!$A$2:$B$11,MATCH('Progress Report'!$D1,'Read Me Symbols'!$A$2:$A$11,0),2)</definedName>
    <definedName name="picture39">INDEX('Read Me Symbols'!$A$2:$B$11,MATCH('Progress Report'!$D$49,'Read Me Symbols'!$A$2:$A$11,0),2)</definedName>
    <definedName name="picture4">INDEX('Read Me Symbols'!$A$2:$B$11,MATCH('Progress Report'!$D$9,'Read Me Symbols'!$A$2:$A$11,0),2)</definedName>
    <definedName name="picture40">INDEX('Read Me Symbols'!$A$2:$B$11,MATCH('Progress Report'!#REF!,'Read Me Symbols'!$A$2:$A$11,0),2)</definedName>
    <definedName name="picture41">INDEX('Read Me Symbols'!$A$2:$B$11,MATCH('Progress Report'!#REF!,'Read Me Symbols'!$A$2:$A$11,0),2)</definedName>
    <definedName name="picture42">INDEX('Read Me Symbols'!$A$2:$B$11,MATCH('Progress Report'!$D$50,'Read Me Symbols'!$A$2:$A$11,0),2)</definedName>
    <definedName name="picture43">'Progress Report'!$E$51</definedName>
    <definedName name="picture44">INDEX('Read Me Symbols'!$A$2:$B$11,MATCH('Progress Report'!$D$51,'Read Me Symbols'!$A$2:$A$11,0),2)</definedName>
    <definedName name="picture45">INDEX('Read Me Symbols'!$A$2:$B$11,MATCH('Progress Report'!$D$54,'Read Me Symbols'!$A$2:$A$11,0),2)</definedName>
    <definedName name="picture46">INDEX('Read Me Symbols'!$A$2:$B$11,MATCH('Progress Report'!$D$56,'Read Me Symbols'!$A$2:$A$11,0),2)</definedName>
    <definedName name="picture47">INDEX('Read Me Symbols'!$A$2:$B$11,MATCH('Progress Report'!$D$58,'Read Me Symbols'!$A$2:$A$11,0),2)</definedName>
    <definedName name="picture48">INDEX('Read Me Symbols'!$A$2:$B$11,MATCH('Progress Report'!$D$61,'Read Me Symbols'!$A$2:$A$11,0),2)</definedName>
    <definedName name="picture49">INDEX('Read Me Symbols'!$A$2:$B$11,MATCH('Progress Report'!#REF!,'Read Me Symbols'!$A$2:$A$11,0),2)</definedName>
    <definedName name="picture5">INDEX('Read Me Symbols'!$A$2:$B$11,MATCH('Progress Report'!#REF!,'Read Me Symbols'!$A$2:$A$11,0),2)</definedName>
    <definedName name="picture50">INDEX('Read Me Symbols'!$A$2:$B$11,MATCH('Progress Report'!#REF!,'Read Me Symbols'!$A$2:$A$11,0),2)</definedName>
    <definedName name="picture51">INDEX('Read Me Symbols'!$A$2:$B$11,MATCH('Progress Report'!#REF!,'Read Me Symbols'!$A$2:$A$11,0),2)</definedName>
    <definedName name="picture52">INDEX('Read Me Symbols'!$A$2:$B$11,MATCH('Progress Report'!#REF!,'Read Me Symbols'!$A$2:$A$11,0),2)</definedName>
    <definedName name="picture53">INDEX('Read Me Symbols'!$A$2:$B$11,MATCH('Progress Report'!$D$62,'Read Me Symbols'!$A$2:$A$11,0),2)</definedName>
    <definedName name="picture54">INDEX('Read Me Symbols'!$A$2:$B$11,MATCH('Progress Report'!$D$63,'Read Me Symbols'!$A$2:$A$11,0),2)</definedName>
    <definedName name="picture55">INDEX('Read Me Symbols'!$A$2:$B$11,MATCH('Progress Report'!$D$64,'Read Me Symbols'!$A$2:$A$11,0),2)</definedName>
    <definedName name="picture56">INDEX('Read Me Symbols'!$A$2:$B$11,MATCH('Progress Report'!$D$65,'Read Me Symbols'!$A$2:$A$11,0),2)</definedName>
    <definedName name="picture57">INDEX('Read Me Symbols'!$A$2:$B$11,MATCH('Progress Report'!$D$66,'Read Me Symbols'!$A$2:$A$11,0),2)</definedName>
    <definedName name="picture58">INDEX('Read Me Symbols'!$A$2:$B$11,MATCH('Progress Report'!$D$71,'Read Me Symbols'!$A$2:$A$11,0),2)</definedName>
    <definedName name="picture59">INDEX('Read Me Symbols'!$A$2:$B$11,MATCH('Progress Report'!$D$72,'Read Me Symbols'!$A$2:$A$11,0),2)</definedName>
    <definedName name="picture6">INDEX('Read Me Symbols'!$A$2:$B$11,MATCH('Progress Report'!$D$11,'Read Me Symbols'!$A$2:$A$11,0),2)</definedName>
    <definedName name="picture60">INDEX('Read Me Symbols'!$A$2:$B$11,MATCH('Progress Report'!#REF!,'Read Me Symbols'!$A$2:$A$11,0),2)</definedName>
    <definedName name="picture61">INDEX('Read Me Symbols'!$A$2:$B$11,MATCH('Progress Report'!#REF!,'Read Me Symbols'!$A$2:$A$11,0),2)</definedName>
    <definedName name="picture62">INDEX('Read Me Symbols'!$A$2:$B$11,MATCH('Progress Report'!#REF!,'Read Me Symbols'!$A$2:$A$11,0),2)</definedName>
    <definedName name="picture63">INDEX('Read Me Symbols'!$A$2:$B$11,MATCH('Progress Report'!$D$73,'Read Me Symbols'!$A$2:$A$11,0),2)</definedName>
    <definedName name="picture64">INDEX('Read Me Symbols'!$A$2:$B$11,MATCH('Progress Report'!$D$74,'Read Me Symbols'!$A$2:$A$11,0),2)</definedName>
    <definedName name="picture65">INDEX('Read Me Symbols'!$A$2:$B$11,MATCH('Progress Report'!$D$75,'Read Me Symbols'!$A$2:$A$11,0),2)</definedName>
    <definedName name="picture66">INDEX('Read Me Symbols'!$A$2:$B$11,MATCH('Progress Report'!$D$76,'Read Me Symbols'!$A$2:$A$11,0),2)</definedName>
    <definedName name="picture67">INDEX('Read Me Symbols'!$A$2:$B$11,MATCH('Progress Report'!#REF!,'Read Me Symbols'!$A$2:$A$11,0),2)</definedName>
    <definedName name="picture68">INDEX('Read Me Symbols'!$A$2:$B$11,MATCH('Progress Report'!#REF!,'Read Me Symbols'!$A$2:$A$11,0),2)</definedName>
    <definedName name="picture69">INDEX('Read Me Symbols'!$A$2:$B$11,MATCH('Progress Report'!#REF!,'Read Me Symbols'!$A$2:$A$11,0),2)</definedName>
    <definedName name="picture7">INDEX('Read Me Symbols'!$A$2:$B$11,MATCH('Progress Report'!$D$13,'Read Me Symbols'!$A$2:$A$11,0),2)</definedName>
    <definedName name="picture70">INDEX('Read Me Symbols'!$A$2:$B$11,MATCH('Progress Report'!$D$80,'Read Me Symbols'!$A$2:$A$11,0),2)</definedName>
    <definedName name="picture71">INDEX('Read Me Symbols'!$A$2:$B$11,MATCH('Progress Report'!$D$81,'Read Me Symbols'!$A$2:$A$11,0),2)</definedName>
    <definedName name="picture72">INDEX('Read Me Symbols'!$A$2:$B$11,MATCH('Progress Report'!$D$82,'Read Me Symbols'!$A$2:$A$11,0),2)</definedName>
    <definedName name="picture73">INDEX('Read Me Symbols'!$A$2:$B$11,MATCH('Progress Report'!#REF!,'Read Me Symbols'!$A$2:$A$11,0),2)</definedName>
    <definedName name="picture74">INDEX('Read Me Symbols'!$A$2:$B$11,MATCH('Progress Report'!#REF!,'Read Me Symbols'!$A$2:$A$11,0),2)</definedName>
    <definedName name="picture75">INDEX('Read Me Symbols'!$A$2:$B$11,MATCH('Progress Report'!#REF!,'Read Me Symbols'!$A$2:$A$11,0),2)</definedName>
    <definedName name="picture76">INDEX('Read Me Symbols'!$A$2:$B$11,MATCH('Progress Report'!$D$83,'Read Me Symbols'!$A$2:$A$11,0),2)</definedName>
    <definedName name="picture77">INDEX('Read Me Symbols'!$A$2:$B$11,MATCH('Progress Report'!$D$84,'Read Me Symbols'!$A$2:$A$11,0),2)</definedName>
    <definedName name="picture78">INDEX('Read Me Symbols'!$A$2:$B$11,MATCH('Progress Report'!$D$85,'Read Me Symbols'!$A$2:$A$11,0),2)</definedName>
    <definedName name="picture79">INDEX('Read Me Symbols'!$A$2:$B$11,MATCH('Progress Report'!#REF!,'Read Me Symbols'!$A$2:$A$11,0),2)</definedName>
    <definedName name="picture8">INDEX('Read Me Symbols'!$A$2:$B$11,MATCH('Progress Report'!#REF!,'Read Me Symbols'!$A$2:$A$11,0),2)</definedName>
    <definedName name="picture80">INDEX('Read Me Symbols'!$A$2:$B$11,MATCH('Progress Report'!$D$86,'Read Me Symbols'!$A$2:$A$11,0),2)</definedName>
    <definedName name="picture81">INDEX('Read Me Symbols'!$A$2:$B$11,MATCH('Progress Report'!$D$88,'Read Me Symbols'!$A$2:$A$11,0),2)</definedName>
    <definedName name="picture82">INDEX('Read Me Symbols'!$A$2:$B$11,MATCH('Progress Report'!$D$89,'Read Me Symbols'!$A$2:$A$11,0),2)</definedName>
    <definedName name="picture83">INDEX('Read Me Symbols'!$A$2:$B$11,MATCH('Progress Report'!$D$90,'Read Me Symbols'!$A$2:$A$11,0),2)</definedName>
    <definedName name="picture84">INDEX('Read Me Symbols'!$A$2:$B$11,MATCH('Progress Report'!$D$91,'Read Me Symbols'!$A$2:$A$11,0),2)</definedName>
    <definedName name="picture85">INDEX('Read Me Symbols'!$A$2:$B$11,MATCH('Progress Report'!$D$92,'Read Me Symbols'!$A$2:$A$11,0),2)</definedName>
    <definedName name="picture86">INDEX('Read Me Symbols'!$A$2:$B$11,MATCH('Progress Report'!$D$93,'Read Me Symbols'!$A$2:$A$11,0),2)</definedName>
    <definedName name="picture87">INDEX('Read Me Symbols'!$A$2:$B$11,MATCH('Progress Report'!$D$94,'Read Me Symbols'!$A$2:$A$11,0),2)</definedName>
    <definedName name="picture88">INDEX('Read Me Symbols'!$A$2:$B$11,MATCH('Progress Report'!$D$95,'Read Me Symbols'!$A$2:$A$11,0),2)</definedName>
    <definedName name="picture89">INDEX('Read Me Symbols'!$A$2:$B$11,MATCH('Progress Report'!$D$96,'Read Me Symbols'!$A$2:$A$11,0),2)</definedName>
    <definedName name="picture9">INDEX('Read Me Symbols'!$A$2:$B$11,MATCH('Progress Report'!#REF!,'Read Me Symbols'!$A$2:$A$11,0),2)</definedName>
    <definedName name="picture90">INDEX('Read Me Symbols'!$A$2:$B$11,MATCH('Progress Report'!#REF!,'Read Me Symbols'!$A$2:$A$11,0),2)</definedName>
    <definedName name="picture91">INDEX('Read Me Symbols'!$A$2:$B$11,MATCH('Progress Report'!#REF!,'Read Me Symbols'!$A$2:$A$11,0),2)</definedName>
    <definedName name="picture92">INDEX('Read Me Symbols'!$A$2:$B$11,MATCH('Progress Report'!#REF!,'Read Me Symbols'!$A$2:$A$11,0),2)</definedName>
    <definedName name="picture93">INDEX('Read Me Symbols'!$A$2:$B$11,MATCH('Progress Report'!#REF!,'Read Me Symbols'!$A$2:$A$11,0),2)</definedName>
    <definedName name="picture94">INDEX('Read Me Symbols'!$A$2:$B$11,MATCH('Progress Report'!#REF!,'Read Me Symbols'!$A$2:$A$11,0),2)</definedName>
    <definedName name="picture95">INDEX('Read Me Symbols'!$A$2:$B$11,MATCH('Progress Report'!#REF!,'Read Me Symbols'!$A$2:$A$11,0),2)</definedName>
    <definedName name="picture96">INDEX('Read Me Symbols'!$A$2:$B$11,MATCH('Progress Report'!#REF!,'Read Me Symbols'!$A$2:$A$11,0),2)</definedName>
    <definedName name="picture97">INDEX('Read Me Symbols'!$A$2:$B$11,MATCH('Progress Report'!#REF!,'Read Me Symbols'!$A$2:$A$11,0),2)</definedName>
    <definedName name="picture98">INDEX('Read Me Symbols'!$A$2:$B$11,MATCH('Progress Report'!#REF!,'Read Me Symbols'!$A$2:$A$11,0),2)</definedName>
    <definedName name="picture99">INDEX('Read Me Symbols'!$A$2:$B$11,MATCH('Progress Report'!#REF!,'Read Me Symbols'!$A$2:$A$11,0),2)</definedName>
    <definedName name="_xlnm.Print_Area" localSheetId="8">'Education Plan 2019-20'!$A$1:$S$169</definedName>
    <definedName name="_xlnm.Print_Area" localSheetId="9">'Education Plan 2020-21'!$A$1:$S$165</definedName>
    <definedName name="_xlnm.Print_Area" localSheetId="2">'Progress Report'!$A$1:$F$96</definedName>
    <definedName name="_xlnm.Print_Area" localSheetId="0">'Read Me'!$A$1:$G$57</definedName>
    <definedName name="Priority1">'[2]READ ME FIRST'!$A$51:$A$54</definedName>
    <definedName name="spec">INDEX('Read Me Symbols'!$A$2:$B$11,MATCH('Progress Report'!#REF!,'Read Me Symbols'!$A$2:$A$11,0),2)</definedName>
    <definedName name="spec2">INDEX('Read Me Symbols'!$A$2:$B$11,MATCH('Progress Report'!#REF!,'Read Me Symbols'!$A$2:$A$11,0),2)</definedName>
    <definedName name="special">INDEX('Read Me Symbols'!$A$2:$B$11,MATCH('Progress Report'!#REF!,'Read Me Symbols'!$A$2:$A$11,0),2)</definedName>
    <definedName name="travel">INDEX('Read Me Symbols'!$A$2:$B$11,MATCH('Progress Report'!$D$20,'Read Me Symbols'!$A$2:$A$11,0),2)</definedName>
    <definedName name="travel2">INDEX('Read Me Symbols'!$A$2:$B$11,MATCH('Progress Report'!$D$23,'Read Me Symbols'!$A$2:$A$11,0),2)</definedName>
    <definedName name="week">INDEX('Read Me Symbols'!$A$2:$B$11,MATCH('Progress Report'!$D$59,'Read Me Symbols'!$A$2:$A$11,0),2)</definedName>
    <definedName name="week1">INDEX('Read Me Symbols'!$A$2:$B$11,MATCH('Progress Report'!$D$59,'Read Me Symbols'!$A$2:$A$11,0),2)</definedName>
    <definedName name="week2">INDEX('Read Me Symbols'!$A$2:$B$11,MATCH('Progress Report'!$D$60,'Read Me Symbols'!$A$2:$A$11,0),2)</definedName>
    <definedName name="week3">INDEX('Read Me Symbols'!$A$2:$B$11,MATCH('Progress Report'!$D$77,'Read Me Symbols'!$A$2:$A$11,0),2)</definedName>
    <definedName name="week4">INDEX('Read Me Symbols'!$A$2:$B$11,MATCH('Progress Report'!$D$78,'Read Me Symbols'!$A$2:$A$11,0),2)</definedName>
    <definedName name="week5">INDEX('Read Me Symbols'!$A$2:$B$11,MATCH('Progress Report'!$D$79,'Read Me Symbols'!$A$2:$A$11,0),2)</definedName>
  </definedNames>
  <calcPr calcId="152511"/>
</workbook>
</file>

<file path=xl/calcChain.xml><?xml version="1.0" encoding="utf-8"?>
<calcChain xmlns="http://schemas.openxmlformats.org/spreadsheetml/2006/main">
  <c r="S146" i="54" l="1"/>
  <c r="S163" i="54" s="1"/>
  <c r="S135" i="54"/>
  <c r="S162" i="54" s="1"/>
  <c r="S127" i="54"/>
  <c r="S161" i="54" s="1"/>
  <c r="S121" i="54"/>
  <c r="S160" i="54" s="1"/>
  <c r="S109" i="54"/>
  <c r="S159" i="54" s="1"/>
  <c r="S100" i="54"/>
  <c r="S158" i="54" s="1"/>
  <c r="S90" i="54"/>
  <c r="S157" i="54" s="1"/>
  <c r="S81" i="54"/>
  <c r="S156" i="54" s="1"/>
  <c r="S70" i="54"/>
  <c r="S155" i="54" s="1"/>
  <c r="S62" i="54"/>
  <c r="S154" i="54" s="1"/>
  <c r="S55" i="54"/>
  <c r="S153" i="54" s="1"/>
  <c r="S48" i="54"/>
  <c r="S152" i="54" s="1"/>
  <c r="S40" i="54"/>
  <c r="S151" i="54" s="1"/>
  <c r="S31" i="54"/>
  <c r="S150" i="54" s="1"/>
  <c r="S21" i="54"/>
  <c r="S149" i="54" s="1"/>
  <c r="S14" i="54"/>
  <c r="S148" i="54" s="1"/>
  <c r="S164" i="54" l="1"/>
  <c r="R115" i="48" l="1"/>
  <c r="S115" i="48" s="1"/>
  <c r="S108" i="48"/>
  <c r="R108" i="48"/>
  <c r="R102" i="48"/>
  <c r="S102" i="48" s="1"/>
  <c r="R93" i="48"/>
  <c r="S93" i="48" s="1"/>
  <c r="S85" i="48"/>
  <c r="R85" i="48"/>
  <c r="R77" i="48"/>
  <c r="S77" i="48" s="1"/>
  <c r="R72" i="48"/>
  <c r="S72" i="48" s="1"/>
  <c r="S67" i="48"/>
  <c r="R67" i="48"/>
  <c r="R60" i="48"/>
  <c r="S60" i="48" s="1"/>
  <c r="R52" i="48"/>
  <c r="S52" i="48" s="1"/>
  <c r="S48" i="48"/>
  <c r="R48" i="48"/>
  <c r="R42" i="48"/>
  <c r="S42" i="48" s="1"/>
  <c r="R38" i="48"/>
  <c r="S38" i="48" s="1"/>
  <c r="S34" i="48"/>
  <c r="R34" i="48"/>
  <c r="R29" i="48"/>
  <c r="S29" i="48" s="1"/>
  <c r="R23" i="48"/>
  <c r="S23" i="48" s="1"/>
  <c r="R16" i="48"/>
  <c r="S16" i="48" s="1"/>
  <c r="R12" i="48"/>
  <c r="S12" i="48" s="1"/>
  <c r="S117" i="48" l="1"/>
</calcChain>
</file>

<file path=xl/sharedStrings.xml><?xml version="1.0" encoding="utf-8"?>
<sst xmlns="http://schemas.openxmlformats.org/spreadsheetml/2006/main" count="1452" uniqueCount="961">
  <si>
    <t>Objectives</t>
  </si>
  <si>
    <t>Status</t>
  </si>
  <si>
    <t>Priority / Area</t>
  </si>
  <si>
    <t>Progress Notes</t>
  </si>
  <si>
    <t>CHOOSE from LIST</t>
  </si>
  <si>
    <t>unchanged; not achieving target</t>
  </si>
  <si>
    <t>unchanged; may or may not achieve target</t>
  </si>
  <si>
    <t>improved; not likely to achieve target</t>
  </si>
  <si>
    <t>improved; may achieve target</t>
  </si>
  <si>
    <t>improved; likely to achieve target</t>
  </si>
  <si>
    <t>worsening; not likely to achieve target</t>
  </si>
  <si>
    <t>worsening; may not achieve target</t>
  </si>
  <si>
    <t>worsening; target may still be achieved</t>
  </si>
  <si>
    <t>Reg</t>
  </si>
  <si>
    <t>Timeline</t>
  </si>
  <si>
    <t>Lead/Contact</t>
  </si>
  <si>
    <t>HPE</t>
  </si>
  <si>
    <t>KFLA</t>
  </si>
  <si>
    <t>L&amp;G</t>
  </si>
  <si>
    <t>Lanark</t>
  </si>
  <si>
    <t>REG</t>
  </si>
  <si>
    <t xml:space="preserve">STROKE NETWORK OF SOUTHEASTERN ONTARIO </t>
  </si>
  <si>
    <t xml:space="preserve">The workplan supports the Canadian Best practice Recommendations for Stroke Care. </t>
  </si>
  <si>
    <t xml:space="preserve">  </t>
  </si>
  <si>
    <t>*Regional Plan for Southeastern Ontario</t>
  </si>
  <si>
    <t>*Quinte District Stroke Plan for the Counties of Hastings &amp; Prince Edward (HPE)</t>
  </si>
  <si>
    <t>*Kingston, Frontenac, Lennox &amp; Addington Counties (KFLA)</t>
  </si>
  <si>
    <t>*Leeds &amp; Grenville Counties (L&amp;G)</t>
  </si>
  <si>
    <t>*Lanark County</t>
  </si>
  <si>
    <t>Please scroll through the different worksheet tabs to read each aspect of the care continuum</t>
  </si>
  <si>
    <t>Please scroll within each worksheet to read regional and local plans for each aspect of the care continuum</t>
  </si>
  <si>
    <t>1.Drive Evidence-Informed Practice</t>
  </si>
  <si>
    <t>ALIGNMENT with CorHealth Strategic Directions and Goals:</t>
  </si>
  <si>
    <t>2.Inform Planning, Access and Resource Allocation</t>
  </si>
  <si>
    <t>3. Measure and Report on Quality and Outcomes</t>
  </si>
  <si>
    <t>Goal 2. Optimize the use of standards, guidelines and programs (knowledge translation).</t>
  </si>
  <si>
    <t>Goal 3. Support decision making for system design and resource allocation.</t>
  </si>
  <si>
    <t xml:space="preserve">Goal 4. Advise on the effectiveness and appropriateness of services and technologies. </t>
  </si>
  <si>
    <t>Goal 5. Advance a measurement and reporting system across the dimensions of quality that supports improvement.</t>
  </si>
  <si>
    <t xml:space="preserve">1. Support the Hospital Services Project- Health Care Tomorrow, sustainable acute care system </t>
  </si>
  <si>
    <t>3. Launch an Older Adult Strategy - strengthening the continuum of support care for older adults</t>
  </si>
  <si>
    <t>2. Ongoing implementation of the Addictions and Mental Health Redesign</t>
  </si>
  <si>
    <t>5. Building on the success of Health Links, extend improvements through the entire primary and community care sectors</t>
  </si>
  <si>
    <t>6. Make better use of technology for greater information flow between providers and across the system</t>
  </si>
  <si>
    <t>9. Enhance Indigenous and Francophone Health Services across our region</t>
  </si>
  <si>
    <t xml:space="preserve">8. Build comprehensive services through cooperation ( public health, municipalities, other ministries) </t>
  </si>
  <si>
    <t>1. Improve access - provide faster access to the right care</t>
  </si>
  <si>
    <t xml:space="preserve">4. Protect: Protect the public health care system - make decisions based on value and quality to sustain the system  </t>
  </si>
  <si>
    <t>3. Inform - Support people and patients - provide the education, information and transparency they need to make the right decisions about their health.</t>
  </si>
  <si>
    <t>achieving target</t>
  </si>
  <si>
    <t>Goal 6. Support a regional and provincial performance management system.</t>
  </si>
  <si>
    <t>4. Build a solid and sustainable primary care system that is well coordinated and linked to other services</t>
  </si>
  <si>
    <t>7. Expand continuous patient engagement</t>
  </si>
  <si>
    <t>2. Connect - Connect services and deliver better coordinated and integrated care in the community, closer to home.</t>
  </si>
  <si>
    <t>RSSC PRIORITY #2:  To improve timely regional access to hyperacute stroke treatment</t>
  </si>
  <si>
    <t>Leadership &amp; Coordination</t>
  </si>
  <si>
    <t>REGIONAL and Local Implementation Activities - Prevention</t>
  </si>
  <si>
    <t>QHC DISTRICT STROKE CENTRE - Prevention</t>
  </si>
  <si>
    <t xml:space="preserve"> LEEDS &amp; GRENVILLE - Prevention</t>
  </si>
  <si>
    <t>LANARK - Prevention</t>
  </si>
  <si>
    <t>QUINTE DISTRICT - Emergency</t>
  </si>
  <si>
    <t>KFLA COUNTY - Emergency</t>
  </si>
  <si>
    <t>LEEDS &amp; GRENVILLE COUNTIES - Emergency</t>
  </si>
  <si>
    <t>LANARK COUNTY - Emergency</t>
  </si>
  <si>
    <t>REGIONAL and Local Implementation Activities - Emergency</t>
  </si>
  <si>
    <t>QUINTE DISTRICT - Acute-Rehab-Community</t>
  </si>
  <si>
    <t>KFLA COUNTY - Acute-Rehab-Community</t>
  </si>
  <si>
    <t>LEEDS &amp; GRENVILLE COUNTIES - Acute-Rehab-Community</t>
  </si>
  <si>
    <t>LANARK COUNTY - Acute-Rehab-Community</t>
  </si>
  <si>
    <t>REGIONAL and Local Implementation Activities - Knowledge Translation</t>
  </si>
  <si>
    <t>KFLA COUNTY - Knowledge Translation</t>
  </si>
  <si>
    <t>LEEDS &amp; GRENVILLE COUNTIES - Knowledge Translation</t>
  </si>
  <si>
    <t>LANARK COUNTY - Knowledge Translation</t>
  </si>
  <si>
    <t>REGIONAL and Local Implementation Activities- Leadership &amp; Coordination</t>
  </si>
  <si>
    <t xml:space="preserve">Develop, monitor and implement Regional Stroke Workplan based on RSSC priorities and program mandate  </t>
  </si>
  <si>
    <t xml:space="preserve">Engage stakeholders in workplan priorities through an effective  communication strategy </t>
  </si>
  <si>
    <t>Sustain governance infrastructure for effective program oversight and stakeholder engagement</t>
  </si>
  <si>
    <t>Build Communication and Accountability Links with SE LHIN</t>
  </si>
  <si>
    <t>Monitor and evaluate stoke care in the SE against provincial  and national standards</t>
  </si>
  <si>
    <t>Manage fiscal and human resources within given parameters</t>
  </si>
  <si>
    <t>Link with/contribute to Regional, Provincial and National Networks &amp; 
Organizations regarding workplan activity; link learning back to regional activity</t>
  </si>
  <si>
    <t xml:space="preserve">Contribute to innovation in stroke care </t>
  </si>
  <si>
    <t>R
L&amp;C1</t>
  </si>
  <si>
    <t>A. Plan Successions to build and mentor new leaders within the regional stroke program
B. Develop Stroke Team Leadership Skills and Sustain Engagement</t>
  </si>
  <si>
    <t>R
L&amp;C2</t>
  </si>
  <si>
    <t>R
L&amp;C3</t>
  </si>
  <si>
    <t>R
L&amp;C4</t>
  </si>
  <si>
    <t>R
L&amp;C5</t>
  </si>
  <si>
    <t>R
L&amp;C6</t>
  </si>
  <si>
    <t>R
L&amp;C7</t>
  </si>
  <si>
    <t>R
L&amp;C8</t>
  </si>
  <si>
    <t>R
L&amp;C9</t>
  </si>
  <si>
    <t>R
L&amp;C10</t>
  </si>
  <si>
    <t xml:space="preserve">RSSC Priority #1: To expand/improve timely equitable regional access to prevention supports and services
</t>
  </si>
  <si>
    <t>R
P1</t>
  </si>
  <si>
    <t xml:space="preserve">Improve linkages amongst ED, primary and secondary prevention providers: 
a) Enhance communication and clarity of roles between primary providers, ED, and Stroke Prevention Clinics; 
target=90% TIA  ED referral to SPCs
b) Improve linkages to self-management and community resources
</t>
  </si>
  <si>
    <r>
      <rPr>
        <b/>
        <sz val="8"/>
        <rFont val="Arial"/>
        <family val="2"/>
      </rPr>
      <t>a) COMMUNICATION/ROLES:</t>
    </r>
    <r>
      <rPr>
        <sz val="8"/>
        <rFont val="Arial"/>
        <family val="2"/>
      </rPr>
      <t xml:space="preserve"> 
     ▪ Host a follow-up workshop from March 2018
     ▪ Enhance access to stroke assessment expertise or consultation in emergency - target 90% ED TIA referral to SPC
     ▪ Promote transition of information for patient-centred hand-offs (use of Connecting Ontario Clinical Viewer, SHIIP, links to                 specialists, e-consults)
</t>
    </r>
    <r>
      <rPr>
        <b/>
        <sz val="8"/>
        <rFont val="Arial"/>
        <family val="2"/>
      </rPr>
      <t>b) LINKAGES:</t>
    </r>
    <r>
      <rPr>
        <sz val="8"/>
        <rFont val="Arial"/>
        <family val="2"/>
      </rPr>
      <t xml:space="preserve"> 
     ▪ Make use of self-management programs, smoking cessation resource mapping and physical activity mapping, heart &amp; stroke           public education materials including FAST
     ▪ Increase linkages with www.SEhealthline.ca, community supports (support groups, aphasia programs, return to work                   resources, support agencies), Community Stroke Rehab Program 
</t>
    </r>
  </si>
  <si>
    <t>R
P2</t>
  </si>
  <si>
    <t>Enhance expertise and capacity of prevention providers to support core elements of best practice:
a)  Improve adherence to best practice triage recommendations
b) Improve clinic efficiencies
c) Build expertise and partnerships</t>
  </si>
  <si>
    <t>R
P3</t>
  </si>
  <si>
    <t>Support the Indigenous inter-professional Primary Care Team in the regional implementation of an Indigenous vascular risk screening and management program:
a) Update guidelines
b) Support linkages to cultural safety
c) Support education and training</t>
  </si>
  <si>
    <t>HPE
P1</t>
  </si>
  <si>
    <t>HPE
P2</t>
  </si>
  <si>
    <t>KHSC REGIONAL STROKE CENTRE - Prevention</t>
  </si>
  <si>
    <t>K
P1</t>
  </si>
  <si>
    <t>K
P2</t>
  </si>
  <si>
    <t>K
P3</t>
  </si>
  <si>
    <t>LG
P1</t>
  </si>
  <si>
    <t>LG
P2</t>
  </si>
  <si>
    <t>L
P1</t>
  </si>
  <si>
    <t>L
P2</t>
  </si>
  <si>
    <t>R
E1</t>
  </si>
  <si>
    <t>R
E2</t>
  </si>
  <si>
    <t xml:space="preserve">Create and implement a regional protocol for the expanded 6-to-24 hour time window for hyperacute treatment
a) Implement "RAPID" Imaging
b) Implement triage tools within the EDs for the expanded time window
</t>
  </si>
  <si>
    <t>R
E3</t>
  </si>
  <si>
    <t xml:space="preserve">Create/develop telestroke readiness and an implementation plan with Brockville:
a) Support the building of imaging capacity
b) Engage stakeholders in readiness planning
c) Develop and initiate an implementation plan
</t>
  </si>
  <si>
    <r>
      <rPr>
        <b/>
        <sz val="8"/>
        <rFont val="Arial"/>
        <family val="2"/>
      </rPr>
      <t>a) IMAGING</t>
    </r>
    <r>
      <rPr>
        <sz val="8"/>
        <rFont val="Arial"/>
        <family val="2"/>
      </rPr>
      <t xml:space="preserve">: 
         ● Support capacity and delivery of training in vascular imaging for implementation of 24/7 mCTA
</t>
    </r>
    <r>
      <rPr>
        <b/>
        <sz val="8"/>
        <rFont val="Arial"/>
        <family val="2"/>
      </rPr>
      <t>b) ENGAGEMENT/SUPPORT</t>
    </r>
    <r>
      <rPr>
        <sz val="8"/>
        <rFont val="Arial"/>
        <family val="2"/>
      </rPr>
      <t xml:space="preserve">: 
         ● Engage stakeholders in readiness planning (CorHealth Ontario, Ontario Telemedicine Network, LHIN, SECHEF, the public, paramedic &amp; pre-hospital services, hospital leaders and providers including physicians)
         ● Build LHIN-wide support for Brockville telestroke program
</t>
    </r>
    <r>
      <rPr>
        <b/>
        <sz val="8"/>
        <rFont val="Arial"/>
        <family val="2"/>
      </rPr>
      <t>c) PROJECT PLAN:</t>
    </r>
    <r>
      <rPr>
        <sz val="8"/>
        <rFont val="Arial"/>
        <family val="2"/>
      </rPr>
      <t xml:space="preserve"> 
         ● Develop  a project implementation plan in year 1
         ● Initiate the plan in year 2</t>
    </r>
  </si>
  <si>
    <t>R
E4</t>
  </si>
  <si>
    <t>Improve efficiency of timely assessment, rapid decision-making and transfer processes for hyperacute treatment 
a) Door-to-Needle DTN time of &lt;30 mins at KHSC and &lt;45 mins at QHC 
b) Door-In-Door-Out DIDO transfer time 45 mins</t>
  </si>
  <si>
    <t>HPE
E2</t>
  </si>
  <si>
    <t>HPE
E4</t>
  </si>
  <si>
    <t>KFLA
E1</t>
  </si>
  <si>
    <t>KFLA
E2</t>
  </si>
  <si>
    <t>KFLA
E4</t>
  </si>
  <si>
    <t>LG
E2</t>
  </si>
  <si>
    <t>LG
E3</t>
  </si>
  <si>
    <t>L
E2</t>
  </si>
  <si>
    <t xml:space="preserve">RSSC Priority #3: To create/develop patient and family-centred regional transition protocols for acute to inpatient rehab to community care </t>
  </si>
  <si>
    <t xml:space="preserve">REGIONAL and Local Implementation Activities - Acute-Rehab-Community </t>
  </si>
  <si>
    <t>R
A-R-C
1</t>
  </si>
  <si>
    <t>R
A-R-C
2</t>
  </si>
  <si>
    <t>R
A-R-C
3</t>
  </si>
  <si>
    <t>Pilot change opportunities to support local pathway adoption (i.e., key changes in delivery models or transitions in each local area)</t>
  </si>
  <si>
    <t>R
A-R-C
4</t>
  </si>
  <si>
    <t>R
KT1</t>
  </si>
  <si>
    <t xml:space="preserve">Build inter-professional stroke expertise across the continuum (physician, nursing, allied health, PSWs, champions)
</t>
  </si>
  <si>
    <t>R
KT2</t>
  </si>
  <si>
    <t>Identify and implement quality improvement initiatives to support best practice stroke care across the care continuum</t>
  </si>
  <si>
    <t>R
KT3</t>
  </si>
  <si>
    <t xml:space="preserve">Explore the role of rehabilitation assistants in stroke rehabilitation therapy delivery models.
</t>
  </si>
  <si>
    <t>R
KT4</t>
  </si>
  <si>
    <t>R
KT5</t>
  </si>
  <si>
    <t>Ensure access to Aphasia Conversation Groups across the region</t>
  </si>
  <si>
    <t>HPE COUNTIES/QUINTE DISTRICT - Knowledge Translation</t>
  </si>
  <si>
    <t>HPE
KT1</t>
  </si>
  <si>
    <t>HPE
KT2</t>
  </si>
  <si>
    <t>HPE
KT3</t>
  </si>
  <si>
    <t>KFLA
KT3</t>
  </si>
  <si>
    <t>LG
KT1</t>
  </si>
  <si>
    <t>LG
KT2</t>
  </si>
  <si>
    <t>LG
KT3</t>
  </si>
  <si>
    <t>L
KT1</t>
  </si>
  <si>
    <t>L
KT2</t>
  </si>
  <si>
    <t>L
KT3</t>
  </si>
  <si>
    <t xml:space="preserve">Sustain a resilient Stroke Network that is flexible and responsive to a changing provincial context. </t>
  </si>
  <si>
    <t>• Sustain strong communication links with CorHealth 
• Remain aware of the recommendations to the MOHLTC by CorHealth Ontario in relation to the Regional reviews, potential redeployment of stroke infrastructure, 
• Advise on plans for changes to sustain stroke network and apply learnings to cardiac and vascular care.
• Revisit the workplan to accommodate changes</t>
  </si>
  <si>
    <t>Stroke Network of SEO - Regional Workplan 2019-2021</t>
  </si>
  <si>
    <r>
      <rPr>
        <b/>
        <sz val="10"/>
        <rFont val="Arial"/>
        <family val="2"/>
      </rPr>
      <t xml:space="preserve">PRIORITY #1 </t>
    </r>
    <r>
      <rPr>
        <sz val="10"/>
        <rFont val="Arial"/>
        <family val="2"/>
      </rPr>
      <t xml:space="preserve">-PREVENTION: Expand/improve timely equitable regional access to prevention supports and services
</t>
    </r>
    <r>
      <rPr>
        <b/>
        <sz val="10"/>
        <rFont val="Arial"/>
        <family val="2"/>
      </rPr>
      <t xml:space="preserve">PRIORITY #2 </t>
    </r>
    <r>
      <rPr>
        <sz val="10"/>
        <rFont val="Arial"/>
        <family val="2"/>
      </rPr>
      <t xml:space="preserve">- HYPERACUTE: Improve timely regional access to hyperacute stroke treatment
</t>
    </r>
    <r>
      <rPr>
        <b/>
        <sz val="10"/>
        <rFont val="Arial"/>
        <family val="2"/>
      </rPr>
      <t xml:space="preserve">PRIORITY #3 </t>
    </r>
    <r>
      <rPr>
        <sz val="10"/>
        <rFont val="Arial"/>
        <family val="2"/>
      </rPr>
      <t xml:space="preserve">- ACUTE TO REHAB TO COMMUNITY: Create/develop patient and family-centred regional transition protocols for acute to rehab to community* care 
(*community includes retirement homes, LTC)
</t>
    </r>
    <r>
      <rPr>
        <b/>
        <sz val="10"/>
        <rFont val="Arial"/>
        <family val="2"/>
      </rPr>
      <t xml:space="preserve">#4 </t>
    </r>
    <r>
      <rPr>
        <sz val="10"/>
        <rFont val="Arial"/>
        <family val="2"/>
      </rPr>
      <t xml:space="preserve">-  EXPERTISE &amp; CAPACITY: Sustain/Enhance regional stroke expertise and capacity to deliver best practice stroke care, supporting ongoing connections, recruitment and retention
</t>
    </r>
    <r>
      <rPr>
        <b/>
        <sz val="10"/>
        <rFont val="Arial"/>
        <family val="2"/>
      </rPr>
      <t>The workplan includes three types of actions:</t>
    </r>
    <r>
      <rPr>
        <sz val="10"/>
        <rFont val="Arial"/>
        <family val="2"/>
      </rPr>
      <t xml:space="preserve">
      1. Create
      2. Improve
      3. Sustain     </t>
    </r>
  </si>
  <si>
    <t>The workplan also aligns with Strategic Directions of CorHealth Ontario, the SE LHIN Integrated Health Service Plan (IHSP) and the MOHLTC Action Plan.</t>
  </si>
  <si>
    <t xml:space="preserve">This alignment is indicated in a column highlighting the relationship of the stated objective to the IHSP and CorHealth plans noted below. </t>
  </si>
  <si>
    <t>Within several worksheets there are regional and local aspects to the plan with geographic distributions as follows:</t>
  </si>
  <si>
    <t>The final 2 worksheets cover the Regional Education Workplan  and Leadership &amp; Coordination Requirements</t>
  </si>
  <si>
    <t>Goal 1. Identify, develop and adapt practice standards, guidelines and programs to support integrated evidence-based care.</t>
  </si>
  <si>
    <r>
      <t xml:space="preserve">ALIGNMENT with SE LHIN IHSP4 Programs and Initiatives (including alignment with Patients First Ontario Action Plan)- </t>
    </r>
    <r>
      <rPr>
        <b/>
        <sz val="10"/>
        <color rgb="FF7030A0"/>
        <rFont val="Arial"/>
        <family val="2"/>
      </rPr>
      <t>UPDATE with IHSP5 when ready</t>
    </r>
  </si>
  <si>
    <r>
      <t xml:space="preserve">ALIGNMENT with MOHLTC Patients First Ontario Action Plan for Health Care - </t>
    </r>
    <r>
      <rPr>
        <b/>
        <sz val="10"/>
        <color rgb="FF7030A0"/>
        <rFont val="Arial"/>
        <family val="2"/>
      </rPr>
      <t>UPDATE</t>
    </r>
  </si>
  <si>
    <t>RSSC Priority #1: To expand/improve timely equitable regional access to prevention supports and services</t>
  </si>
  <si>
    <t xml:space="preserve">R
P1 </t>
  </si>
  <si>
    <t>R
A-R-C1</t>
  </si>
  <si>
    <t>R
A-R-C2</t>
  </si>
  <si>
    <t>R
A-R-C3</t>
  </si>
  <si>
    <t>R
A-R-C4</t>
  </si>
  <si>
    <t>#4 EXPERTISE &amp; CAPACITY: Sustain/Enhance regional stroke expertise/capacity to deliver best practice stroke care, supporting ongoing connections, recruitment and retention</t>
  </si>
  <si>
    <t>Community &amp; LTC - Enable stroke survivors &amp; caregivers to live in the community supported by programs &amp; services that optimize quality of life in these domains:
a. Person-Centred Skilled Stroke Care &amp; Rehabilitation
b. Community Co-Navigation
c. Individual Well-Being &amp; Meaningful Engagement
d. Access to Supports &amp; Services
e. Supported Mobility in the Community</t>
  </si>
  <si>
    <t>b) Improve linkages to self-management and community resources</t>
  </si>
  <si>
    <t xml:space="preserve">Improve linkages amongst ED, primary and secondary prevention providers: 
a) Enhance communication and clarity of roles between primary providers, ED, and Stroke Prevention Clinics; 
target=90% TIA  ED referral to SPCs
</t>
  </si>
  <si>
    <t>b) Improve clinic efficiencies</t>
  </si>
  <si>
    <t>c) Build expertise and partnerships</t>
  </si>
  <si>
    <t xml:space="preserve">Enhance expertise and capacity of prevention providers to support core elements of best practice:
a)  Improve adherence to best practice triage recommendations
</t>
  </si>
  <si>
    <t>b) Support linkages to cultural safety</t>
  </si>
  <si>
    <t>c) Support education and training</t>
  </si>
  <si>
    <t xml:space="preserve">Support the Indigenous inter-professional Primary Care Team in the regional implementation of an Indigenous vascular risk screening and management program:
a) Update guidelines
</t>
  </si>
  <si>
    <t>b) use data to direct quality improvements</t>
  </si>
  <si>
    <t xml:space="preserve">Create and implement a regional protocol for the expanded 6-to-24 hour time window for hyperacute treatment
a) Implement "RAPID" Imaging
</t>
  </si>
  <si>
    <t>b) Implement triage tools within the EDs for the expanded time window</t>
  </si>
  <si>
    <t>b) Engage stakeholders in readiness planning</t>
  </si>
  <si>
    <t xml:space="preserve">Create/develop telestroke readiness and an implementation plan with Brockville:
a) Support the building of imaging capacity
</t>
  </si>
  <si>
    <t>c) Develop and initiate an implementation plan</t>
  </si>
  <si>
    <t xml:space="preserve">Improve efficiency of timely assessment, rapid decision-making and transfer processes for hyperacute treatment 
a) Door-to-Needle DTN time of &lt;30 mins at KHSC and &lt;45 mins at QHC 
</t>
  </si>
  <si>
    <t>b) Door-In-Door-Out DIDO transfer time 45 mins</t>
  </si>
  <si>
    <t>b. Community Co-Navigation</t>
  </si>
  <si>
    <t>c. Individual Well-Being &amp; Meaningful Engagement</t>
  </si>
  <si>
    <t>d. Access to Supports &amp; Services</t>
  </si>
  <si>
    <t xml:space="preserve">Community &amp; LTC - Enable stroke survivors &amp; caregivers to live in the community supported by programs &amp; services that optimize quality of life in these domains:
a. Person-Centred Skilled Stroke Care &amp; Rehabilitation
</t>
  </si>
  <si>
    <t>e. Supported Mobility in the Community</t>
  </si>
  <si>
    <t>B. Develop Stroke Team Leadership Skills and Sustain Engagement</t>
  </si>
  <si>
    <t>KFLA
P1</t>
  </si>
  <si>
    <t>KFLA
P2</t>
  </si>
  <si>
    <t>KFLA
P3</t>
  </si>
  <si>
    <t>RSSC Priority #2:  To improve timely regional access to hyperacute stroke treatment</t>
  </si>
  <si>
    <t xml:space="preserve">Support/Advise KHSC - KGH Interventional Neuro-Radiology (INR) in the planning of a Regional Aneurysm Coiling Service
</t>
  </si>
  <si>
    <r>
      <t xml:space="preserve">a) </t>
    </r>
    <r>
      <rPr>
        <b/>
        <sz val="8"/>
        <rFont val="Arial"/>
        <family val="2"/>
      </rPr>
      <t>PLAN</t>
    </r>
    <r>
      <rPr>
        <sz val="8"/>
        <rFont val="Arial"/>
        <family val="2"/>
      </rPr>
      <t xml:space="preserve">: Share Learning from EVT work to assist in creation of
         ● Flow map
         ● Business case
         ● Project plan
b) </t>
    </r>
    <r>
      <rPr>
        <b/>
        <sz val="8"/>
        <rFont val="Arial"/>
        <family val="2"/>
      </rPr>
      <t>ENGAGEMENT</t>
    </r>
    <r>
      <rPr>
        <sz val="8"/>
        <rFont val="Arial"/>
        <family val="2"/>
      </rPr>
      <t xml:space="preserve">: Participate in a coiling workgroup led by Interventional neuroradiology
c) </t>
    </r>
    <r>
      <rPr>
        <b/>
        <sz val="8"/>
        <rFont val="Arial"/>
        <family val="2"/>
      </rPr>
      <t>REGIONAL ACCESS</t>
    </r>
    <r>
      <rPr>
        <sz val="8"/>
        <rFont val="Arial"/>
        <family val="2"/>
      </rPr>
      <t>: When ready, consider plan for spread across region</t>
    </r>
  </si>
  <si>
    <t xml:space="preserve">a) Q1 2019/20
b) Q2/3 2019/20
c) March 2021
</t>
  </si>
  <si>
    <t>C. Martin/C. Murphy (with D. Tampieri and K. Pearson)</t>
  </si>
  <si>
    <t>R
E5</t>
  </si>
  <si>
    <t>KFLA
E5</t>
  </si>
  <si>
    <t xml:space="preserve">a) Workshop Feb 2020
b) ongoing with events 
</t>
  </si>
  <si>
    <t>C. Murphy
C. Murphy with SPC leads</t>
  </si>
  <si>
    <t xml:space="preserve">a)C. Murphy with Local Hospital SPC Leads
b)C. Murphy with Local hospital Leads
c) C. Murphy and Education Coordinator
</t>
  </si>
  <si>
    <t>a) Year 1
b) Year 1
c) Q3/4 of Year 1 and into year 2</t>
  </si>
  <si>
    <t xml:space="preserve">a)C. Murphy
b) C. Murphy/C. Martin
c)C. Murphy /Education Coordinator 
</t>
  </si>
  <si>
    <t>a) ongoing
quarterly outcome reports
b) ongoing planning at quarterly EVT workgroup meetings</t>
  </si>
  <si>
    <t>a) C. Martin/C. Murphy
b) C. Martin/Dr. Jin</t>
  </si>
  <si>
    <t>a) KHSC Q1 2019/20
    QHC Q3 2019/20
b) KHSC Q1 2019/20
  Region  Q4 2019/20</t>
  </si>
  <si>
    <r>
      <rPr>
        <b/>
        <sz val="8"/>
        <rFont val="Arial"/>
        <family val="2"/>
      </rPr>
      <t>a) DOOR-TO-NEEDLE (DTN):</t>
    </r>
    <r>
      <rPr>
        <sz val="8"/>
        <rFont val="Arial"/>
        <family val="2"/>
      </rPr>
      <t xml:space="preserve">  (National target = 30 minute door-to-needle (DTN) time)
         ● Sustain &lt; 30 minutes at KHSC
         ● Support progress toward &lt;45 minutes at QHC
         ● Support QHC to conduct, implement and sustain change ideas from QHC Kaizen Event
</t>
    </r>
    <r>
      <rPr>
        <b/>
        <sz val="8"/>
        <rFont val="Arial"/>
        <family val="2"/>
      </rPr>
      <t>b) DOOR-IN-DOOR-OUT (DIDO):</t>
    </r>
    <r>
      <rPr>
        <sz val="8"/>
        <rFont val="Arial"/>
        <family val="2"/>
      </rPr>
      <t xml:space="preserve"> 
         ● Support progress toward a 45 minute door-in-door-out (DIDO) transfer time at QHC 
         ● Support QHC to conduct, implement and sustain change ideas from QHC Kaizen Event
</t>
    </r>
  </si>
  <si>
    <t>a) KHSC ongoing
QHC start in Q1 2019/20
b) QHC start in Q1 2019/20</t>
  </si>
  <si>
    <t>a) ongoing
quarterly outcome reports and CIHI submission
b) ongoing planning at quarterly EVT workgroup meetings</t>
  </si>
  <si>
    <t xml:space="preserve">Improve efficiency of timely assessment, rapid decision-making and transfer processes for hyperacute treatment 
a) Door-to-Needle DTN time of &lt;30 mins at KHSC </t>
  </si>
  <si>
    <t xml:space="preserve">a) KHSC ongoing
</t>
  </si>
  <si>
    <t xml:space="preserve">a) Dr. Jin/C. Murphy/J. Donaldson
</t>
  </si>
  <si>
    <t xml:space="preserve">a) Q1 2019/20
b) Q2/3 2019/20
c) March 2021
</t>
  </si>
  <si>
    <t xml:space="preserve"> D. Tampieri/
K. Pearson  
D. Tampieri/
K. Pearson 
C. Martin/C. Murphy</t>
  </si>
  <si>
    <t>C. Martin/S. Huffman</t>
  </si>
  <si>
    <t>Ongoing</t>
  </si>
  <si>
    <t>Regional Team</t>
  </si>
  <si>
    <r>
      <rPr>
        <sz val="8"/>
        <rFont val="Arial"/>
        <family val="2"/>
      </rPr>
      <t>a.</t>
    </r>
    <r>
      <rPr>
        <b/>
        <sz val="8"/>
        <rFont val="Arial"/>
        <family val="2"/>
      </rPr>
      <t xml:space="preserve"> </t>
    </r>
    <r>
      <rPr>
        <sz val="8"/>
        <rFont val="Arial"/>
        <family val="2"/>
      </rPr>
      <t xml:space="preserve">Sustain Stroke Distinction program at KHSC (EVT, oral health, aphasia etc)
b. Support QHC in applying to Stroke Distinction Program; initiating self assessment and survey preparation
c.  Support stroke teams to identify best practice initiatives e.g. acute and integrated stroke unit best practices, rehabilitation best practices, community rehabilitation best practices
</t>
    </r>
    <r>
      <rPr>
        <sz val="8"/>
        <color rgb="FFFF0000"/>
        <rFont val="Arial"/>
        <family val="2"/>
      </rPr>
      <t>Detailed in Local Plans</t>
    </r>
  </si>
  <si>
    <t>a. C. Murphy
b. D. Damron/DSC
c. Regional Team</t>
  </si>
  <si>
    <r>
      <t xml:space="preserve">a. Gather information on these roles in other parts of the province.
b. Support local providers in practice changes and local implementation pilots 
</t>
    </r>
    <r>
      <rPr>
        <sz val="8"/>
        <color rgb="FFFF0000"/>
        <rFont val="Arial"/>
        <family val="2"/>
      </rPr>
      <t xml:space="preserve">
Detailed in Local Plans</t>
    </r>
  </si>
  <si>
    <t>a. March 2020
b. March 2021</t>
  </si>
  <si>
    <t>a. G. Brown/S. Huffman
b. G. Brown/S. Huffman</t>
  </si>
  <si>
    <t>a. March 2020
b. June 2019
c. March 2021</t>
  </si>
  <si>
    <t>a. G. Brown
b. G. Brown
c. G. Brown</t>
  </si>
  <si>
    <t xml:space="preserve">
March 2020
March 2020
December 2019
Ongoing
Ongoing
April 2019
January 2020
March 2020
October 2019
September 2019
Ongoing
Ongoing
Ongoing
Ongoing
September 2019/Ongoing
September 2019
Ongoing
March 2020
March 2020
Ongoing
Ongoing
Ongoing
Ongoing
Ongoing
Ongoing
Ongoing/April 2019
</t>
  </si>
  <si>
    <t>Ongoing
Ongoing as detailed in professional development plans</t>
  </si>
  <si>
    <t>C. Martin</t>
  </si>
  <si>
    <t>expected in Year 1 with ongoing adjustments in Yr 2</t>
  </si>
  <si>
    <t>Ongoing as detailed in workplan</t>
  </si>
  <si>
    <r>
      <rPr>
        <b/>
        <sz val="8"/>
        <rFont val="Arial"/>
        <family val="2"/>
      </rPr>
      <t xml:space="preserve">Engage stakeholders in workplan priorities through a communication strategy: </t>
    </r>
    <r>
      <rPr>
        <sz val="8"/>
        <rFont val="Arial"/>
        <family val="2"/>
      </rPr>
      <t xml:space="preserve">
• Ensure website is current and communication strategy is linked with workplan priorities 
• Direct stakeholders to website resources through regular updates to news page and quarterly e-news
• Invest in Adobe illustrator and learn to create infographics for communication of performance and project reports
• Increase photography archive for use on SE website
• look for opportunities to use narrative practice and create one to two more patient stories
• continue to make use of videotapes and on-line learning modules
• Develop a new logo with graphic design support [HOLD until regional review changes with CorHealth]
• Maintain current contact lists - check annually
• Internal team communication - monthly team meetings and workplan review
</t>
    </r>
  </si>
  <si>
    <t>Ongoing
E-news quarterly
Invest in Adobe Illustrator in Year 1</t>
  </si>
  <si>
    <r>
      <rPr>
        <b/>
        <sz val="8"/>
        <rFont val="Arial"/>
        <family val="2"/>
      </rPr>
      <t>Sustain governance infrastructure for effective program oversight and stakeholder engagement</t>
    </r>
    <r>
      <rPr>
        <sz val="8"/>
        <rFont val="Arial"/>
        <family val="2"/>
      </rPr>
      <t xml:space="preserve">
• Coordinate strategic focus of Regional Stroke Steering Committee (RSSC)
• Coordinate Sustain RSSC Planning Subcommittee to guide meeting planning
• Maintain membership of RSSC and subcommittees/workgroups per terms of reference (TOR)
• Review and revise TOR for each committee/workgroup in 2019
• Sustain stroke survivor patient advisor membership and active engagement in RSSC and related committees
• Provide orientation for every new member of RSSC
• Evaluate RSSC meetings using survey monkey 
• Perform a full evaluation of steering committee in 2019 and respond accordingly 
• Sustain Subcommittees and develop Workgroups as required to deliver workplan
• Provide support as needed to District Stroke Advisory Council (DSAC) </t>
    </r>
  </si>
  <si>
    <t>Ongoing
RSSC meetings 5X /year
Evaluate RSSC and Revise TOR in 2019</t>
  </si>
  <si>
    <t>Ongoing as indicated in Workplan</t>
  </si>
  <si>
    <r>
      <rPr>
        <b/>
        <sz val="8"/>
        <rFont val="Arial"/>
        <family val="2"/>
      </rPr>
      <t>Fiscal Planning &amp; Human Resource Management</t>
    </r>
    <r>
      <rPr>
        <sz val="8"/>
        <rFont val="Arial"/>
        <family val="2"/>
      </rPr>
      <t xml:space="preserve">
• Monitor fiscal resources and variances associated with designated stroke funding at each centre
• Deliver on HAPS accountabilities for mandated stroke services 
• Ensure designated stroke staff deliver on Performance Agreements/Professional Development Plans and Workplan accountabilities
</t>
    </r>
  </si>
  <si>
    <t>Apr</t>
  </si>
  <si>
    <t>May</t>
  </si>
  <si>
    <t>Aug</t>
  </si>
  <si>
    <t>Oct</t>
  </si>
  <si>
    <t>Nov</t>
  </si>
  <si>
    <t>Dec</t>
  </si>
  <si>
    <t>Jan</t>
  </si>
  <si>
    <t>Feb</t>
  </si>
  <si>
    <t>Mar</t>
  </si>
  <si>
    <t>Prevention</t>
  </si>
  <si>
    <t>Teleconference</t>
  </si>
  <si>
    <t>Total Cost:</t>
  </si>
  <si>
    <t>Travel</t>
  </si>
  <si>
    <t>Hyperacute</t>
  </si>
  <si>
    <t>Honoraria</t>
  </si>
  <si>
    <t xml:space="preserve">a) by March 2020
b) by December 2020
</t>
  </si>
  <si>
    <t>a) M. Slapkauskas /DSC
b) M. Slapkauskas</t>
  </si>
  <si>
    <t>a. Sept 2019/Feb 2020
b. March 2020
c. June 2019 and Feb 2020</t>
  </si>
  <si>
    <t>a. M. Slapkauskas
b. M. Slapkauskas
c. M. Slapkauskas</t>
  </si>
  <si>
    <t xml:space="preserve">a)
Workshop Feb 2020
Ongoing sustaining relationships
L&amp;ACH Meeting May 2019
b) Ongoing
</t>
  </si>
  <si>
    <t xml:space="preserve">P. Christie/ Dr. Appireddy
</t>
  </si>
  <si>
    <t>Ongoing
March 2020</t>
  </si>
  <si>
    <t xml:space="preserve">SPC Physicians/P. Christie
</t>
  </si>
  <si>
    <t>Enhance timely access to the Stroke Prevention Clinic (SPC) demonstrated by: 
 a)  90% referral rate from the ED
 b) All referrals reviewed and triaged within        48 hours of receiving</t>
  </si>
  <si>
    <r>
      <t xml:space="preserve">a) </t>
    </r>
    <r>
      <rPr>
        <b/>
        <sz val="8"/>
        <rFont val="Arial"/>
        <family val="2"/>
      </rPr>
      <t xml:space="preserve">Referral from ED
     ▪ </t>
    </r>
    <r>
      <rPr>
        <sz val="8"/>
        <rFont val="Arial"/>
        <family val="2"/>
      </rPr>
      <t xml:space="preserve">Clinic staff will participate in workshops hosted by the Stroke Network of SEO
     ▪ Provide regular feedback to the ED physicians and staff re: referrals received, follow-up and outcome to encourage referrals
</t>
    </r>
    <r>
      <rPr>
        <b/>
        <sz val="8"/>
        <rFont val="Arial"/>
        <family val="2"/>
      </rPr>
      <t>Triage of referral</t>
    </r>
    <r>
      <rPr>
        <sz val="8"/>
        <rFont val="Arial"/>
        <family val="2"/>
      </rPr>
      <t xml:space="preserve">
b)  ▪ Support staffing model that ensures referrals are triaged in a timely manner to ensure appropriate follow-up. 
     </t>
    </r>
  </si>
  <si>
    <t>a) Workshop 2020
     Ongoing</t>
  </si>
  <si>
    <t xml:space="preserve">Support and implement recommendations made for best practices relating to SPC triage </t>
  </si>
  <si>
    <t>In Progress</t>
  </si>
  <si>
    <t>Improve linkages amongst ED, primary and secondary prevention providers</t>
  </si>
  <si>
    <t>Crystal Newman</t>
  </si>
  <si>
    <t>Enhance expertise and capacity of prevention providers to support core elements of best practice</t>
  </si>
  <si>
    <t>a. TBD
b. Q4 2019/20</t>
  </si>
  <si>
    <t>a. M. Coulter/TBD
b. M. Roblin</t>
  </si>
  <si>
    <t>Improve efficiency of timely assessment, rapid decision-making and transfer processes for hyperacute treatment 
a) Door-to-Needle DTN time &lt;45 mins at QHC 
b) Door-In-Door-Out DIDO transfer time 45 mins</t>
  </si>
  <si>
    <t>Support the use of the ACT-FAST triage protocol as appropriate at the completion of the KHSC pilot.</t>
  </si>
  <si>
    <t xml:space="preserve"> ● Participate in training required to effectively use the triage protocol.</t>
  </si>
  <si>
    <t>Q4 2020</t>
  </si>
  <si>
    <t>N. Valade (Contact)</t>
  </si>
  <si>
    <t xml:space="preserve">Create business case for a Telestroke Program at BGH
a) Support the building of imaging capacity
b) Engage stakeholders in readiness planning
c) Develop and initiate an implementation plan
</t>
  </si>
  <si>
    <r>
      <rPr>
        <b/>
        <sz val="8"/>
        <rFont val="Arial"/>
        <family val="2"/>
      </rPr>
      <t>a) IMAGING</t>
    </r>
    <r>
      <rPr>
        <sz val="8"/>
        <rFont val="Arial"/>
        <family val="2"/>
      </rPr>
      <t xml:space="preserve">: 
         ● Support staff in attending training opportunities in vascular imaging for implementation of 24/7 mCTA
</t>
    </r>
    <r>
      <rPr>
        <b/>
        <sz val="8"/>
        <rFont val="Arial"/>
        <family val="2"/>
      </rPr>
      <t>b) ENGAGEMENT/SUPPORT</t>
    </r>
    <r>
      <rPr>
        <sz val="8"/>
        <rFont val="Arial"/>
        <family val="2"/>
      </rPr>
      <t xml:space="preserve">: 
         ● Engage stakeholders in readiness planning (CorHealth Ontario, Ontario Telemedicine Network, LHIN, SECHEF, the public, paramedic &amp; pre-hospital services, hospital leaders and providers including physicians)
         ● Build LHIN-wide support for Brockville telestroke program
</t>
    </r>
    <r>
      <rPr>
        <b/>
        <sz val="8"/>
        <rFont val="Arial"/>
        <family val="2"/>
      </rPr>
      <t>c) PROJECT PLAN:</t>
    </r>
    <r>
      <rPr>
        <sz val="8"/>
        <rFont val="Arial"/>
        <family val="2"/>
      </rPr>
      <t xml:space="preserve"> 
         ● Develop  a project implementation plan in year 1
         ● Initiate the plan in year 2</t>
    </r>
  </si>
  <si>
    <t>Implement triage tools within the Eds for the expanded time window at PSFDH</t>
  </si>
  <si>
    <t>Adopt and implement the triage screening tool in both emergency departments of PSFDH</t>
  </si>
  <si>
    <t>Q4 2019/20</t>
  </si>
  <si>
    <t>J. Drynan</t>
  </si>
  <si>
    <t>a. Winter /Spring 2020
b. May 2019
c.. May - Nov 2019</t>
  </si>
  <si>
    <t>a. M. Roblin
b. D. Damron
c. M. Roblin/DSC</t>
  </si>
  <si>
    <t>a. May 2019 - Dec 2019
b. June 2019
c. April 2019 training &amp; quarterly monitoring
d. June 2020
e. DSC
f. Sept 2020</t>
  </si>
  <si>
    <t>a. D. Damron/M. Roblin/OT Lead
b. D. Damron/M. Roblin/OT Lead/DSC/ L. Pyle
c. J. Levy/D. Damron/DSC/S. Huffman
d. DSC/D. Damron
e. DSC
f. DSC/ D. Damron</t>
  </si>
  <si>
    <t xml:space="preserve">a. Assess therapy pairs model and utilization of therapy assistants on the ISU. </t>
  </si>
  <si>
    <t>a. Dec 2019</t>
  </si>
  <si>
    <t>a. D. Damron and therapy leads</t>
  </si>
  <si>
    <t>a. stroke team schedule decisions by June 2019; medical staff business cases by fall 2019
b. Ongoing
c. Ongoing
d. March 2021</t>
  </si>
  <si>
    <t>a. Professional Practice Leaders and Dr Jin
b. ASU team, Clinical Learning Specialists for each relevant area
c. ASU team, Regional Stroke Education Coordinator
d. ASU team and Jennifer Rogers</t>
  </si>
  <si>
    <t>a. Ongoing with automated reports by March 2020; self assessment Spring 2021 
b. March 2020
c. March 2021</t>
  </si>
  <si>
    <t>a. C. Murphy, KHSC Stroke Distinction Committee
b. C. Murphy
c. ASU team with ED and Critical Care leads</t>
  </si>
  <si>
    <t xml:space="preserve">• Consider introducing rehab assistants at KHSC including related labour implications
</t>
  </si>
  <si>
    <t>March 2020</t>
  </si>
  <si>
    <t>Kim Smith and professional practice leaders</t>
  </si>
  <si>
    <t>BGH Managers/Local team</t>
  </si>
  <si>
    <t>a. Ongoing
b. As required with new staff or changes to practice
c. develop timelines at next regional meetings</t>
  </si>
  <si>
    <t xml:space="preserve">J.Torode, K.Kehoe, K.Stolee
</t>
  </si>
  <si>
    <t>J.Torode, K.Kehoe, K.Stolee</t>
  </si>
  <si>
    <t>a. As required
b. As required</t>
  </si>
  <si>
    <t xml:space="preserve"> b) All referrals reviewed and triaged within 48 hours of receiving</t>
  </si>
  <si>
    <t>Create business case for a Telestroke Program at BGH
a) Support the building of imaging capacity</t>
  </si>
  <si>
    <r>
      <rPr>
        <b/>
        <sz val="8"/>
        <rFont val="Arial"/>
        <family val="2"/>
      </rPr>
      <t>a) TRIAGE:</t>
    </r>
    <r>
      <rPr>
        <sz val="8"/>
        <rFont val="Arial"/>
        <family val="2"/>
      </rPr>
      <t xml:space="preserve">
     ▪ Adopt a common SPC triage algorithm in the South East, based on an update of the previous Ontario Triage Algorithm
     ▪ Establish a common understanding across clinics of triage guidelines
     ▪ Clarify when to admit TIA 
     ▪ Continue to monitor wait times by triage categories
     ▪ Address wait times as needed
</t>
    </r>
    <r>
      <rPr>
        <b/>
        <sz val="8"/>
        <rFont val="Arial"/>
        <family val="2"/>
      </rPr>
      <t xml:space="preserve">b) EFFICIENCY: </t>
    </r>
    <r>
      <rPr>
        <sz val="8"/>
        <rFont val="Arial"/>
        <family val="2"/>
      </rPr>
      <t xml:space="preserve">
     ▪ Maximize scope of practice of each interprofessional team member 
     ▪ Make use of e-technology (e-documentation, e-health, e-visits)
     ▪ Explore strategies to improve access to cardiac testing (share cardiac monitoring devices with SPC, remote interpretation)
</t>
    </r>
    <r>
      <rPr>
        <b/>
        <sz val="8"/>
        <rFont val="Arial"/>
        <family val="2"/>
      </rPr>
      <t xml:space="preserve">c) EXPERTISE: </t>
    </r>
    <r>
      <rPr>
        <sz val="8"/>
        <rFont val="Arial"/>
        <family val="2"/>
      </rPr>
      <t xml:space="preserve">
     ▪ Leverage SPCs as stroke champions with primary care and EDs within local communities (site visits, workshops, rounds)
     ▪ Address anticoagulation for atrial fibrillation as part of every education event and meeting encounter
     ▪ Incorporate knowledge translation specific to women and stroke prevention
     ▪ Spread knowledge/build partnerships with specialists (ophthalmology, vascular surgeons, internal medicine, intensivists)
     ▪ Build partnerships to support capacity and deliver training in vascular imaging (interpretation, contrast dye administration)
     ▪ Use a common tool for depression and cognition screening
     ▪ Make aphasia friendly materials available and continue to increase knowledge of supportive conversation techniques</t>
    </r>
  </si>
  <si>
    <t xml:space="preserve">a) by Feb 2020
b) plan for e-visit spread in 2019-20, initiate in 2010/21 
c) Ongoing - build with planned educational events
</t>
  </si>
  <si>
    <r>
      <rPr>
        <b/>
        <sz val="8"/>
        <rFont val="Arial"/>
        <family val="2"/>
      </rPr>
      <t xml:space="preserve">a) GUIDELINES:  
     ▪ </t>
    </r>
    <r>
      <rPr>
        <sz val="8"/>
        <rFont val="Arial"/>
        <family val="2"/>
      </rPr>
      <t xml:space="preserve">Update Indigenous Community Hypertension Awareness Program guidelines and adapt within local communities
</t>
    </r>
    <r>
      <rPr>
        <b/>
        <sz val="8"/>
        <rFont val="Arial"/>
        <family val="2"/>
      </rPr>
      <t>b) CULTURAL AWARENESS</t>
    </r>
    <r>
      <rPr>
        <sz val="8"/>
        <rFont val="Arial"/>
        <family val="2"/>
      </rPr>
      <t xml:space="preserve">: 
     ▪ Support identification and linkages to specialists and providers with awareness of cultural safety
</t>
    </r>
    <r>
      <rPr>
        <b/>
        <sz val="8"/>
        <rFont val="Arial"/>
        <family val="2"/>
      </rPr>
      <t xml:space="preserve">c) EDUCATION:
</t>
    </r>
    <r>
      <rPr>
        <sz val="8"/>
        <rFont val="Arial"/>
        <family val="2"/>
      </rPr>
      <t xml:space="preserve">     ▪ Support education and training in screening and management protocols to build community volunteer capacity  </t>
    </r>
  </si>
  <si>
    <r>
      <t xml:space="preserve">a) </t>
    </r>
    <r>
      <rPr>
        <b/>
        <sz val="8"/>
        <rFont val="Arial"/>
        <family val="2"/>
      </rPr>
      <t>COMMUNICATION</t>
    </r>
    <r>
      <rPr>
        <sz val="8"/>
        <rFont val="Arial"/>
        <family val="2"/>
      </rPr>
      <t xml:space="preserve">
    ▪ participate in regional stroke prevention education activities/workshops
    ▪ analyze current data and develop action plan to achieve target of 90% TIA ED referral from QHC sites  to Belleville SPC
</t>
    </r>
    <r>
      <rPr>
        <b/>
        <sz val="8"/>
        <rFont val="Arial"/>
        <family val="2"/>
      </rPr>
      <t xml:space="preserve">
b) LINKAGES</t>
    </r>
    <r>
      <rPr>
        <sz val="8"/>
        <rFont val="Arial"/>
        <family val="2"/>
      </rPr>
      <t xml:space="preserve">
    ▪ Update materials available within QHC SPC for patient resources including smoking cessation
    ▪ Utilize new physical activity map to incorporate physical activity promotion
    ▪ Review new heart and stroke materials and incorporate into patient education
    ▪ Consider referrals for Stroke Support Groups, Stroke Specific Exercise Groups and Community Stroke Rehab Programs if not already linked - consider development of standardized transition referrals
</t>
    </r>
    <r>
      <rPr>
        <sz val="8"/>
        <color rgb="FFFF0000"/>
        <rFont val="Arial"/>
        <family val="2"/>
      </rPr>
      <t xml:space="preserve">
</t>
    </r>
  </si>
  <si>
    <r>
      <rPr>
        <b/>
        <sz val="8"/>
        <rFont val="Arial"/>
        <family val="2"/>
      </rPr>
      <t>a) TRIAGE:</t>
    </r>
    <r>
      <rPr>
        <sz val="8"/>
        <rFont val="Arial"/>
        <family val="2"/>
      </rPr>
      <t xml:space="preserve">
     ▪ Participate in developing and then implement a common South East SPC triage algorithm at QHC
     ▪  Continue to monitor wait times by triage categories and identify improvement opportunities as needed
</t>
    </r>
    <r>
      <rPr>
        <b/>
        <sz val="8"/>
        <rFont val="Arial"/>
        <family val="2"/>
      </rPr>
      <t xml:space="preserve">b) EFFICIENCY: </t>
    </r>
    <r>
      <rPr>
        <sz val="8"/>
        <rFont val="Arial"/>
        <family val="2"/>
      </rPr>
      <t xml:space="preserve">
     ▪ Trial a different mechanism/model for follow up for inpatients to address longer wait times (e-consult, follow up by discharging IP physician)
     ▪ Assess feasibility and potential implementation of e-visit model to increase access 
     ▪ Pilot use of MCards for 72 hour cardiac monitoring and reporting
</t>
    </r>
    <r>
      <rPr>
        <b/>
        <sz val="8"/>
        <rFont val="Arial"/>
        <family val="2"/>
      </rPr>
      <t xml:space="preserve">c) EXPERTISE: </t>
    </r>
    <r>
      <rPr>
        <sz val="8"/>
        <rFont val="Arial"/>
        <family val="2"/>
      </rPr>
      <t xml:space="preserve">
     Participate in annual stroke prevention clinic meeting, regional prevention workshop and regional symposium</t>
    </r>
  </si>
  <si>
    <r>
      <rPr>
        <b/>
        <sz val="8"/>
        <rFont val="Arial"/>
        <family val="2"/>
      </rPr>
      <t>a) COMMUNICATION/ROLES:</t>
    </r>
    <r>
      <rPr>
        <sz val="8"/>
        <rFont val="Arial"/>
        <family val="2"/>
      </rPr>
      <t xml:space="preserve"> 
     ▪ Attend and participate in planning SPC/Primary Care March 2018 follow up workshop to clarify communication/roles.
     ▪ Coordinate Regional SPC Nurses Working Group.
     ▪ Continue to sustain good relationships, awareness of SPC role, &amp; referral processes with HDH UCC, L&amp;ACGH and KGH EDs.           ▪ Continue to follow-up and meet with UCC &amp; ED leads regarding SPC processes.
          ▪ Meet with L&amp;ACGH ED Manager to review TIA referral to SPC &amp; diagnostics-ensure TIA packages are current.
     ▪ Monitor referral rate from each local ED to SPC. Aim for continued target 90% ED TIA referral to SPC, including L&amp;ACGH.
     ▪ Continue to use Connecting Ontario Clinical Viewer to enhance communication of info; investigate utility of reviewing                      Health Links coordinated care plans on SHIIP if available.
</t>
    </r>
    <r>
      <rPr>
        <b/>
        <sz val="8"/>
        <rFont val="Arial"/>
        <family val="2"/>
      </rPr>
      <t>b) LINKAGES:</t>
    </r>
    <r>
      <rPr>
        <sz val="8"/>
        <rFont val="Arial"/>
        <family val="2"/>
      </rPr>
      <t xml:space="preserve"> 
     ▪ Refer to KFL&amp;A smoking cessation and physical activity maps as needed, refer patients to Smoker's Helpline, &amp; update                  smoking cessation info package.
     ▪ Continue to update TIA info package with most current heart &amp; stroke resources. Continue to educate patients on FAST.              ▪ Provide patients with info on community support services- KFL&amp;A stroke resources located on SEhealthline.ca, support                 groups, aphasia program, return to work resources, community exercise program. Link patients to Community Stroke                     Rehab Program. Continue to update TIA info packages with latest community support materials.
</t>
    </r>
  </si>
  <si>
    <r>
      <rPr>
        <b/>
        <sz val="8"/>
        <rFont val="Arial"/>
        <family val="2"/>
      </rPr>
      <t>a) TRIAGE:</t>
    </r>
    <r>
      <rPr>
        <sz val="8"/>
        <rFont val="Arial"/>
        <family val="2"/>
      </rPr>
      <t xml:space="preserve">
     ▪ Advise on common SPC triage algorithm in South East, based on updated Ontario Triage Algorithm.
     ▪ Host a SPC RN meeting to discuss common understanding of triage guidelines.
     ▪ Update current SPC CCP to reflect current Canadian Stroke Best Practice Triage guidelines
     ▪ Continue to review Stroke Distinction data on volume of TIA patients being admitted-participate in review of cases as needed
     ▪ Collect and report wait times by triage categories and per referral source. Target within 48 hours for Priority 2 patients.
     ▪ Continue to support daily M-F half day clinics and keeping clinic spot open each day for urgent patients. Troubleshoot a                    plan for physician coverage during vacation, sabbatical time away. 
</t>
    </r>
    <r>
      <rPr>
        <b/>
        <sz val="8"/>
        <rFont val="Arial"/>
        <family val="2"/>
      </rPr>
      <t xml:space="preserve">b) EFFICIENCY: </t>
    </r>
    <r>
      <rPr>
        <sz val="8"/>
        <rFont val="Arial"/>
        <family val="2"/>
      </rPr>
      <t xml:space="preserve">
     ▪ Continue to follow medical directives and update every 3 years. Continue to coordinate triage with physicians.
     ▪ Update current SPC and TIA D'ced from ED CCP to new Care Guideline format and current best practices. Work with ED                 lead on EDIS or other regional HIS to update TIA orders. 
     ▪ Expand use of e-visits for any appropriate follow-up patients, develop e-visit eligibility checklist; phase in all SPC physicians/team members and build an interprofessional approach   
     ▪ Spread learnings of e-visits to internal medicine service and share learning for potential spread to other SEO SPC clinics.
     ▪ Publish pilot findings and present on e-Visit project at May provincial Stroke Rounds.
     ▪ Expand use of paperless chart-use and refer to e-documentation as possible; build fillable pdf team assessment form. 
     ▪ Monitor ECHO wait times. Monitor processes for patients being referred for outpatient echo post discharge &amp; new option for          patients at OP echocardiography lab, Queen's School of Medicine. 
</t>
    </r>
    <r>
      <rPr>
        <b/>
        <sz val="8"/>
        <rFont val="Arial"/>
        <family val="2"/>
      </rPr>
      <t xml:space="preserve">c) EXPERTISE: </t>
    </r>
    <r>
      <rPr>
        <sz val="8"/>
        <rFont val="Arial"/>
        <family val="2"/>
      </rPr>
      <t xml:space="preserve">
     ▪ Continue to offer advice &amp; act as stroke champions on TIA management with primary care and EDs (workshops, rounds)
     ▪ Participate in supporting education event at Primary Care/SPC Feb 2020 session. Consider presenting and/or advising on                 session on women and stroke prevention &amp; anticoagulation. 
     ▪ Mentor new SPC nurses and physicians (including other SPCs in south east) as needed. Continue to provide educational               sessions based on learning needs of EDs and primary care. 
     ▪ Examine data related to anticoagulation. Examine delays in starting anticoagulation. Continue to perform med                                     reconciliation &amp; address patient compliance. Review of barriers to anticoagulation at June 2019 SPC meeting.
     ▪ Continue to maintain good relationship &amp; connect with other specialists such as diabetes education, vascular surgeons,                 internal medicine, intensivists and review cases as needed. Meet with ophthalmologists re TIA management.
     ▪ Continue participation in Stroke Distinction Interprofessional Committee.
     ▪ Test use of depression and cognition screening DOC components on small subset; test related referral to primary care.                ▪ Examine outcome of depression study when completed. Continue to use MOCA when needed. 
     ▪ Modify aphasia friendly materials available at both KHSC SPC sites, as needed.
  </t>
    </r>
  </si>
  <si>
    <t>a) by Feb 2020
Ongoing collecting, reporting data q 3 mos
b) Update CCP &amp; order set by Dec 2019
E-visit spread 2019/20. Present May 2019 Rounds; publication in 2019; fillable pdf team assessment form by March 2020
c) Ongoing
SPC meeting June 2019 &amp; 2020</t>
  </si>
  <si>
    <t xml:space="preserve">a)P. Christie
P. Christie/K.Gray-data
b)P. Christie, K. Gray/ 
Dr. Appireddy/M. Foss/P. Christie/
J. Lalonde
c) SPC Physicians/ P. Christie/Jeff Lalonde
</t>
  </si>
  <si>
    <t xml:space="preserve">▪ Continue to support patients of Indigenous ancestry presenting to ED or in transfer (Moose Factory). Continue to maintain               well-established referral process from Moose Factory area.
▪ Participate in face-to-face and/or on-line Indigenous cultural sensitivity and safety training to provide culturally safe linkages for the Deseronto and Kingston Indigenous Blood pressure screening program with expansion to region as needed </t>
  </si>
  <si>
    <t>D. Henson (contact)
D. Henson/
D. Andress/Dr. Riaz
D. Henson</t>
  </si>
  <si>
    <r>
      <t xml:space="preserve"> ▪ </t>
    </r>
    <r>
      <rPr>
        <sz val="8"/>
        <rFont val="Arial"/>
        <family val="2"/>
      </rPr>
      <t>Development and implementation of a "Stroke/TIA" lab work panel to ensure appropriate tests are complete for follow-up with     SPC</t>
    </r>
    <r>
      <rPr>
        <b/>
        <sz val="8"/>
        <rFont val="Arial"/>
        <family val="2"/>
      </rPr>
      <t xml:space="preserve">
 ▪ </t>
    </r>
    <r>
      <rPr>
        <sz val="8"/>
        <rFont val="Arial"/>
        <family val="2"/>
      </rPr>
      <t>Support staff to attend learning opportunities related to best practice stroke care</t>
    </r>
    <r>
      <rPr>
        <b/>
        <sz val="8"/>
        <rFont val="Arial"/>
        <family val="2"/>
      </rPr>
      <t xml:space="preserve">
 </t>
    </r>
  </si>
  <si>
    <t>D. Henson</t>
  </si>
  <si>
    <t xml:space="preserve"> ▪ Improve linkages and referral process to the PSFDH VPC from Brockville General Hospital for patients from Lanark county
</t>
  </si>
  <si>
    <t xml:space="preserve">2019 - 2020
</t>
  </si>
  <si>
    <r>
      <rPr>
        <b/>
        <sz val="8"/>
        <rFont val="Arial"/>
        <family val="2"/>
      </rPr>
      <t>A) Triage:</t>
    </r>
    <r>
      <rPr>
        <sz val="8"/>
        <rFont val="Arial"/>
        <family val="2"/>
      </rPr>
      <t xml:space="preserve"> Decrease number of referrals to Brockville General Hospital for TIA cases where symptoms have resolved by: 
             ▪ Continue regular case review; build communication between PSFDH ED leads and BrGH Hospitalist lead
</t>
    </r>
    <r>
      <rPr>
        <b/>
        <sz val="8"/>
        <rFont val="Arial"/>
        <family val="2"/>
      </rPr>
      <t xml:space="preserve">
B) Efficiency</t>
    </r>
    <r>
      <rPr>
        <sz val="8"/>
        <rFont val="Arial"/>
        <family val="2"/>
      </rPr>
      <t xml:space="preserve">: Make best use of Imaging Capacity - Improve appropriate use of CTA (and Doppler) for TIA workup in the ED by:
             ▪ Deliver education for the ED physicians - key concepts on history,  physical examination, and appropriateness of CTA.
             ▪ Consider developing/testing a TIA care pathway or order set for PSFDH with simple poster for the ED.
             ▪ Provide a template for ordering CTA from the ED, with details on the patient symptoms on the requisition.
             ▪ Collaborate: KHSC neuroradiology to provide rapid interpretation of Smiths Falls CTA when needed.
</t>
    </r>
    <r>
      <rPr>
        <b/>
        <sz val="8"/>
        <rFont val="Arial"/>
        <family val="2"/>
      </rPr>
      <t xml:space="preserve">
C) Expertise</t>
    </r>
    <r>
      <rPr>
        <sz val="8"/>
        <rFont val="Arial"/>
        <family val="2"/>
      </rPr>
      <t xml:space="preserve">: Review patient education materials on Rehab floor to ensure consistent information about VPC Clinic and application of evidence based secondary prevention guidelines
</t>
    </r>
  </si>
  <si>
    <t>a) 2019-2020
ongoing
b) by 2021
c) 2019-10</t>
  </si>
  <si>
    <t>a) Crystal Newman
&amp; Dr C. Duvernet
b) Dr Parikh, Dr Islam, with Dr Del Grande, Dr Jin, Dr Duvernet, Imaging, VPC and ED teams
c) Crystal Newman</t>
  </si>
  <si>
    <t>Continuously improve the Endovascular Treatment (EVT) Service within KHSC 
a) monitor service and ensure quality data
b) use data to direct quality improvements</t>
  </si>
  <si>
    <r>
      <t xml:space="preserve">a) MONITORING/DATA QUALITY
         ● </t>
    </r>
    <r>
      <rPr>
        <sz val="8"/>
        <rFont val="Arial"/>
        <family val="2"/>
      </rPr>
      <t xml:space="preserve">Ensure Data Quality: collaborate with CorHealth, KHSC Medical Records, acute stroke team, IVR team and Information Management in the collection and submission of quality administrative data and creation of accurate outcome reports to accurately monitor the EVT Service
</t>
    </r>
    <r>
      <rPr>
        <b/>
        <sz val="8"/>
        <rFont val="Arial"/>
        <family val="2"/>
      </rPr>
      <t xml:space="preserve">
b) QUALITY IMPROVEMENT (QI)
         ● </t>
    </r>
    <r>
      <rPr>
        <sz val="8"/>
        <rFont val="Arial"/>
        <family val="2"/>
      </rPr>
      <t>Lead/Deliver QI as needed based on outcomes using standard QI methodology
         ● Coordinate/lead debriefs when needed to assist process learning and coordination</t>
    </r>
  </si>
  <si>
    <t xml:space="preserve">Create and implement a regional protocol for the expanded 6-to-24 hour time window for hyperacute treatment
a) Implement "RAPID" Imaging
b) Implement triage tools within the EDs for the expanded time window; consider findings from pre-hospital screening pilots in other regions
</t>
  </si>
  <si>
    <r>
      <rPr>
        <b/>
        <sz val="8"/>
        <rFont val="Arial"/>
        <family val="2"/>
      </rPr>
      <t>a) RAPID IMAGING</t>
    </r>
    <r>
      <rPr>
        <sz val="8"/>
        <rFont val="Arial"/>
        <family val="2"/>
      </rPr>
      <t xml:space="preserve">:
         ● Implement RAPID advanced CT perfusion imaging in Kingston
         ● Implement RAPID advanced CT perfusion imaging in Belleville
</t>
    </r>
    <r>
      <rPr>
        <b/>
        <sz val="8"/>
        <rFont val="Arial"/>
        <family val="2"/>
      </rPr>
      <t>b) TRIAGE TOOLS</t>
    </r>
    <r>
      <rPr>
        <sz val="8"/>
        <rFont val="Arial"/>
        <family val="2"/>
      </rPr>
      <t xml:space="preserve">: 
         ● Support teaching of large vessel occlusion triage tool within KHSC ED ("ACT-FAST")
         ● Test the ACT-FAST triage protocol in the KHSC ED and 
         ● Plan &amp; spread the use of a screening tool to other EDs in the region based on learning from the KHSC Pilot
         ● Consider findings from Champlain/SWO pre-hospital pilots of large vessel screening tools
</t>
    </r>
  </si>
  <si>
    <t>a) Dr. Jin
b) C. Martin/C. Murphy with each ED</t>
  </si>
  <si>
    <t>a) Q4 2019/20
b) Q3 2019/20
c) plan by Q4 2019/20
initiate plan in 2020/21</t>
  </si>
  <si>
    <t>a) C. Murphy
b) C. Murphy
c) C. Murphy/Dr Jin</t>
  </si>
  <si>
    <t>a) Dr. Jin/C. Murphy /D. Damron
b) Dr. Jin/ Dr. Samis/ D. Damron</t>
  </si>
  <si>
    <r>
      <rPr>
        <b/>
        <sz val="8"/>
        <rFont val="Arial"/>
        <family val="2"/>
      </rPr>
      <t>a) RAPID IMAGING</t>
    </r>
    <r>
      <rPr>
        <sz val="8"/>
        <rFont val="Arial"/>
        <family val="2"/>
      </rPr>
      <t xml:space="preserve">:
         ● Implement RAPID advanced CT perfusion imaging in Belleville
</t>
    </r>
    <r>
      <rPr>
        <b/>
        <sz val="8"/>
        <rFont val="Arial"/>
        <family val="2"/>
      </rPr>
      <t>b) TRIAGE TOOLS</t>
    </r>
    <r>
      <rPr>
        <sz val="8"/>
        <rFont val="Arial"/>
        <family val="2"/>
      </rPr>
      <t xml:space="preserve">: 
         ● Implement screening tool  in QHC ED (ACT - FAST) to support triage for expanded time window 
</t>
    </r>
  </si>
  <si>
    <r>
      <rPr>
        <b/>
        <sz val="8"/>
        <rFont val="Arial"/>
        <family val="2"/>
      </rPr>
      <t>a) DOOR-TO-NEEDLE (DTN):</t>
    </r>
    <r>
      <rPr>
        <sz val="8"/>
        <rFont val="Arial"/>
        <family val="2"/>
      </rPr>
      <t xml:space="preserve">  (National target = 30 minute door-to-needle (DTN) time)
         ● Conduct Kaizen quality improvement event in Q1 of 2019/20 to support progress toward &lt;45 mins at QHC
         ● Implement and sustain change ideas from QHC Kaizen Event/QI improvement mapping 
         ● Address delays in DTN related to nurse assignment for tPA bolus
</t>
    </r>
    <r>
      <rPr>
        <b/>
        <sz val="8"/>
        <rFont val="Arial"/>
        <family val="2"/>
      </rPr>
      <t>b) DOOR-IN-DOOR-OUT (DIDO):</t>
    </r>
    <r>
      <rPr>
        <sz val="8"/>
        <rFont val="Arial"/>
        <family val="2"/>
      </rPr>
      <t xml:space="preserve"> 
         ● Conduct Kaizen/quality improvement event in Q1 of 2019/20 to support progress toward a 45 minute DIDO transfer time  at QHC
         ● Implement and sustain change ideas from QHC Kaizen Event 45 minute door-in-door-out (DIDO) transfer time at QHC      
 </t>
    </r>
  </si>
  <si>
    <t xml:space="preserve">a. Q1 2019/20 start with follow up activities
b. Q1 2019/20 start with follow up activities 
</t>
  </si>
  <si>
    <t>a.QHC QI Project Lead/M. Roblin/A. Samis
b.QHC QI Project Lead/M. Roblin/A. Samis</t>
  </si>
  <si>
    <r>
      <t xml:space="preserve">a) MONITORING//DATA QUALITY
         ● </t>
    </r>
    <r>
      <rPr>
        <sz val="8"/>
        <rFont val="Arial"/>
        <family val="2"/>
      </rPr>
      <t xml:space="preserve">Participate in Quality Data Collection with acute stroke team, IVR team, KHSC Medical Records and Information Management  for submission of quality administrative data and creation of accurate outcome reports 
</t>
    </r>
    <r>
      <rPr>
        <b/>
        <sz val="8"/>
        <rFont val="Arial"/>
        <family val="2"/>
      </rPr>
      <t xml:space="preserve">
b) QUALITY IMPROVEMENT (QI)
         ● </t>
    </r>
    <r>
      <rPr>
        <sz val="8"/>
        <rFont val="Arial"/>
        <family val="2"/>
      </rPr>
      <t>Continue to monitor the EVT Service</t>
    </r>
    <r>
      <rPr>
        <b/>
        <sz val="8"/>
        <rFont val="Arial"/>
        <family val="2"/>
      </rPr>
      <t xml:space="preserve">
         ● </t>
    </r>
    <r>
      <rPr>
        <sz val="8"/>
        <rFont val="Arial"/>
        <family val="2"/>
      </rPr>
      <t>Participate in QI as needed based on outcomes using standard QI methodology
         ● Continue to hold debriefs to clarify process as needed and update documents accordingly</t>
    </r>
  </si>
  <si>
    <t>a) A. Dube/E. Brunet 
b) C. Martin/
C. Murphy/Dr. Jin with EVT Workgroup</t>
  </si>
  <si>
    <r>
      <rPr>
        <b/>
        <sz val="8"/>
        <rFont val="Arial"/>
        <family val="2"/>
      </rPr>
      <t>a) RAPID IMAGING</t>
    </r>
    <r>
      <rPr>
        <sz val="8"/>
        <rFont val="Arial"/>
        <family val="2"/>
      </rPr>
      <t xml:space="preserve">:
         ● Implement and improve knowledge of RAPID advanced CT perfusion imaging in Kingston
         ● Support Belleville in learning RAPID advanced CT perfusion when ready
</t>
    </r>
    <r>
      <rPr>
        <b/>
        <sz val="8"/>
        <rFont val="Arial"/>
        <family val="2"/>
      </rPr>
      <t>b) TRIAGE TOOLS</t>
    </r>
    <r>
      <rPr>
        <sz val="8"/>
        <rFont val="Arial"/>
        <family val="2"/>
      </rPr>
      <t xml:space="preserve">: 
         ● Teach the use of large vessel occlusion triage tool within KHSC ED ("ACT-FAST"); KGH site, then UCC
         ● Test the ACT-FAST triage protocol in the KHSC ED and make changes based on learning 
         ● Incorporate teaching into ongoing triage orientation at KHSC ED and UCC
         ● Share learning with region to help with spread other EDs
</t>
    </r>
  </si>
  <si>
    <t xml:space="preserve">a) KHSC Q1 2019-20
    (QHC Q1 2020-21)
b) KHSC Q1 2019/20
  </t>
  </si>
  <si>
    <t>a) Dr. Jin/D. Tampieri
Dr Patel
b) C. Murphy/
J. Donaldson/
L. McDonough</t>
  </si>
  <si>
    <r>
      <rPr>
        <b/>
        <sz val="8"/>
        <rFont val="Arial"/>
        <family val="2"/>
      </rPr>
      <t>a) DOOR-TO-NEEDLE (DTN):</t>
    </r>
    <r>
      <rPr>
        <sz val="8"/>
        <rFont val="Arial"/>
        <family val="2"/>
      </rPr>
      <t xml:space="preserve">  (National target = 30 minute door-to-needle (DTN) time)
         ● Sustain &lt; 30 minutes at KHSC with ongoing reinforcement of acute stroke protocol processes
</t>
    </r>
  </si>
  <si>
    <r>
      <rPr>
        <b/>
        <sz val="8"/>
        <rFont val="Arial"/>
        <family val="2"/>
      </rPr>
      <t>a) PLAN</t>
    </r>
    <r>
      <rPr>
        <sz val="8"/>
        <rFont val="Arial"/>
        <family val="2"/>
      </rPr>
      <t xml:space="preserve">: Use learning shared from EVT work to assist in creation of
         ● Flow map
         ● Business case
         ● Project plan
</t>
    </r>
    <r>
      <rPr>
        <b/>
        <sz val="8"/>
        <rFont val="Arial"/>
        <family val="2"/>
      </rPr>
      <t>b) ENGAGEMENT</t>
    </r>
    <r>
      <rPr>
        <sz val="8"/>
        <rFont val="Arial"/>
        <family val="2"/>
      </rPr>
      <t xml:space="preserve">: Create and lead a coiling workgroup (led by Interventional neuroradiology)
</t>
    </r>
    <r>
      <rPr>
        <b/>
        <sz val="8"/>
        <rFont val="Arial"/>
        <family val="2"/>
      </rPr>
      <t>c) REGIONAL ACCESS</t>
    </r>
    <r>
      <rPr>
        <sz val="8"/>
        <rFont val="Arial"/>
        <family val="2"/>
      </rPr>
      <t>: When INR ready, support KHSC to create a plan for spread across region</t>
    </r>
  </si>
  <si>
    <t xml:space="preserve">a) B. Yam
b) C. Murphy/J. Caffin
c)J. Caffin/C. Murphy with Dr. Shenfield and Dr Jin </t>
  </si>
  <si>
    <t>Participate in provincial CorHealth Ontario Bundled Funding Stroke Workgroup and link to provincial and local Communities of Practice
a) Build provincial links
b) Establish regional links</t>
  </si>
  <si>
    <r>
      <rPr>
        <b/>
        <sz val="8"/>
        <rFont val="Arial"/>
        <family val="2"/>
      </rPr>
      <t xml:space="preserve">a) PROVINCIAL   </t>
    </r>
    <r>
      <rPr>
        <sz val="8"/>
        <rFont val="Arial"/>
        <family val="2"/>
      </rPr>
      <t xml:space="preserve">
          ●  Participate in CorHealth Workgroup
          ●  Participate in provincial Communities of Practice relevant to stroke bundled funding
</t>
    </r>
    <r>
      <rPr>
        <b/>
        <sz val="8"/>
        <rFont val="Arial"/>
        <family val="2"/>
      </rPr>
      <t xml:space="preserve">b) REGIONAL </t>
    </r>
    <r>
      <rPr>
        <sz val="8"/>
        <rFont val="Arial"/>
        <family val="2"/>
      </rPr>
      <t xml:space="preserve">
          ●  Establish two-way communication links with our regional partners to support regional/provincial implementation </t>
    </r>
  </si>
  <si>
    <t>ongoing participation in workgroup and any new forums</t>
  </si>
  <si>
    <t xml:space="preserve">Adapt the provincial Bundled Funding Pathways and related expectations for our region to enable implementation of common components and parameters of regional transition protocols and services 
a) Develop a SE Stroke Pathway with common components and parameters in alignment with bundled funding/QBP standards.
b) Translate into local pathways for west, central, east 
</t>
  </si>
  <si>
    <r>
      <rPr>
        <b/>
        <sz val="8"/>
        <rFont val="Arial"/>
        <family val="2"/>
      </rPr>
      <t xml:space="preserve">a) SOUTH EASTSTROKE PATHWAY(S) </t>
    </r>
    <r>
      <rPr>
        <sz val="8"/>
        <rFont val="Arial"/>
        <family val="2"/>
      </rPr>
      <t xml:space="preserve">(algorithm for who goes where when and how that is supported) 
     i. Admission to Acute Stroke Unit Care
     ii. Acute to Home without Rehab needs
              ●  i.e., Secondary stroke prevention, community supports 
     iii. Acute transition to rehabilitation (inpatient, early supported discharge, outpatient, home-based rehab)
               ● i.e., standardized use of Alpha FIM, standardized timeframes for acceptance and transition to rehab service
     iv. Inpatient Rehabilitation transition to Community Based Rehabilitation (outpatient or in-home)
               ● i.e., standardized wait time to first rehab visit; standardized service model
     v. Community Supports to stay well when transitioning from any of the above
               ● i.e., Stroke Support Groups including Indigenous Supports, stroke-specific exercise group, aphasia                                  conversation group and self-management groups 
</t>
    </r>
    <r>
      <rPr>
        <b/>
        <sz val="8"/>
        <rFont val="Arial"/>
        <family val="2"/>
      </rPr>
      <t>b) LOCAL PATHWAYS as above</t>
    </r>
    <r>
      <rPr>
        <sz val="8"/>
        <rFont val="Arial"/>
        <family val="2"/>
      </rPr>
      <t xml:space="preserve">
</t>
    </r>
    <r>
      <rPr>
        <sz val="8"/>
        <rFont val="Arial"/>
        <family val="2"/>
      </rPr>
      <t xml:space="preserve">
</t>
    </r>
  </si>
  <si>
    <t xml:space="preserve">a) May 2019
b) May 2019 for bundled funding sites
</t>
  </si>
  <si>
    <t>a) S. Huffman
b) S. Huffman</t>
  </si>
  <si>
    <t>Deliver Local/Regional Forum(s) and Education to facilitate clinical implementation of bundled funding. This will:
a) Inform providers of current state, expectations and gaps
b) Identify priorities for change/action
c) Deliver a Regional Forum to support knowledge translation in bundled care and  local  action plans</t>
  </si>
  <si>
    <r>
      <rPr>
        <b/>
        <sz val="8"/>
        <rFont val="Arial"/>
        <family val="2"/>
      </rPr>
      <t>a) CURRENT STATE, EXPECTATIONS, GAPS</t>
    </r>
    <r>
      <rPr>
        <sz val="8"/>
        <rFont val="Arial"/>
        <family val="2"/>
      </rPr>
      <t xml:space="preserve">
         ● Use the SE LHIN Rehab Capacity Assessment to inform current state
         ● Use provincial bundled funding self-assessment tools
</t>
    </r>
    <r>
      <rPr>
        <b/>
        <sz val="8"/>
        <rFont val="Arial"/>
        <family val="2"/>
      </rPr>
      <t>b) IDENTIFY PRIORITIES for CHANGE</t>
    </r>
    <r>
      <rPr>
        <sz val="8"/>
        <rFont val="Arial"/>
        <family val="2"/>
      </rPr>
      <t xml:space="preserve">
         ● Identify priorities for change in each local area to meet bundled funding expectations
</t>
    </r>
    <r>
      <rPr>
        <b/>
        <sz val="8"/>
        <rFont val="Arial"/>
        <family val="2"/>
      </rPr>
      <t xml:space="preserve">c) REGIONAL FORUM
</t>
    </r>
    <r>
      <rPr>
        <sz val="8"/>
        <rFont val="Arial"/>
        <family val="2"/>
      </rPr>
      <t xml:space="preserve">        ● deliver education on bundled funding highlighting experience of early adopters
        ● invite speakers to support learning in identified areas of change priorities
        ● support QI approach to facilitating implementation of local priorities for changes</t>
    </r>
  </si>
  <si>
    <t xml:space="preserve">a) June 2019
b) June 2019
c) Regional Forum in Sept 2019
</t>
  </si>
  <si>
    <t>a) S. Huffman
b) S. Huffman
with local leads
c) S. Huffman and Education Coordinator</t>
  </si>
  <si>
    <r>
      <t xml:space="preserve">a. Contribute to human resource recruitment and retention within stroke care 
b. Support champions and staff in relevant learning needs
c. Collaborate with partners in learning (e.g. ABI, Behavioural Support Teams, Learning  Collaboratives)
d. Utilize on-line learning  strategies
</t>
    </r>
    <r>
      <rPr>
        <sz val="8"/>
        <color rgb="FFFF0000"/>
        <rFont val="Arial"/>
        <family val="2"/>
      </rPr>
      <t>Detailed in Local Plans</t>
    </r>
    <r>
      <rPr>
        <sz val="8"/>
        <rFont val="Arial"/>
        <family val="2"/>
      </rPr>
      <t xml:space="preserve">
</t>
    </r>
  </si>
  <si>
    <r>
      <t>a. Ongoing
b. Apply by Sept 2020</t>
    </r>
    <r>
      <rPr>
        <sz val="8"/>
        <color rgb="FFFF0000"/>
        <rFont val="Arial"/>
        <family val="2"/>
      </rPr>
      <t xml:space="preserve">
</t>
    </r>
    <r>
      <rPr>
        <sz val="8"/>
        <rFont val="Arial"/>
        <family val="2"/>
      </rPr>
      <t>c. Ongoing/See Local Plans</t>
    </r>
  </si>
  <si>
    <t xml:space="preserve">a. Sustain the Kingston and Belleville aphasia conversation groups 
b. Support SE LHIN Home and Community Care in the evaluation of new aphasia conversation groups (Kingston)
c. Support the spread of the aphasia conversation groups region-wide </t>
  </si>
  <si>
    <r>
      <t xml:space="preserve">a. Person-Centred Skilled Stroke Care &amp; Rehabilitation
   </t>
    </r>
    <r>
      <rPr>
        <sz val="8"/>
        <rFont val="Arial"/>
        <family val="2"/>
      </rPr>
      <t xml:space="preserve"> ● Integrate patient/client experience/outcomes into the Community Stroke Rehabilitation Program (CSRP) evaluation
    ● Present findings of CCC/LTC Report in LTC venues (e.g. Behavioural Support Networks); collate feedback to identify learning opportunities
    ● Support the regional implementation of Stroke Information Packages
    ● Support the SE Learning Collaborative sessions 
    ● Promote uptake of LTC Stroke Care Plans, Brain, Body &amp; You, Education Posters, TACLS &amp; other resources
    ● Promote use of Shared Work Day
</t>
    </r>
    <r>
      <rPr>
        <b/>
        <sz val="8"/>
        <rFont val="Arial"/>
        <family val="2"/>
      </rPr>
      <t xml:space="preserve">b. Community Co-Navigation
   </t>
    </r>
    <r>
      <rPr>
        <sz val="8"/>
        <rFont val="Arial"/>
        <family val="2"/>
      </rPr>
      <t xml:space="preserve">●  Evaluate effectiveness of Kingston Community Stroke Expo with potential to offer similar event in HPE and LLG
    ● Complete and implement Patient Journey Map to support navigation and effective transitions
    ● Community Reintegration Leadership Team to review provincial navigation models; explore/leverage findings within SE 
    ● Complete pilot of Community Reintegration Questionnaires and evaluate findings to identify next steps
    ● Pilot the integration of a Transitions Checklist into the Community Stroke Rehab Program 
    ● Support connections to support groups and community services after discharge
    ● Raise awareness of website resources: Healthline Stroke Resources and Stroke Network Community Supports 
</t>
    </r>
    <r>
      <rPr>
        <b/>
        <sz val="8"/>
        <rFont val="Arial"/>
        <family val="2"/>
      </rPr>
      <t xml:space="preserve">c. Individual Well-Being &amp; Meaningful Engagement
    </t>
    </r>
    <r>
      <rPr>
        <sz val="8"/>
        <rFont val="Arial"/>
        <family val="2"/>
      </rPr>
      <t xml:space="preserve">● Support changes to supports groups in response to changing demographics (e.g. younger age, growing volumes,  need for 'graduate' social-recreational groups)
    ● Coordinate &amp; facilitate regional teleconferences for SE Stroke Support Group Facilitators 
    ● Support re-establishing Stroke Specific Exercise Program in Brockville and sustain existing SE programs 
    ● Support evaluation of Kingston aphasia buddies program and potential to expand to other areas of the SE
    ● Support expansion of stroke support group services both on-site (e.g. Napanee) and via Telemedicine using OTN
    ● Sustain peer visiting in Brockville &amp; Perth and expand to Belleville &amp; Kingston   
    ● With Indigenous communities, explore stroke survivor &amp; caregiver support group concept  starting with Quinte
    ● Collate regional data and deliver Annual Stroke Support Group Evaluation Reports with recommendations to SE LHIN
    ● Support delivery of Self Management Programs including the Living with Stroke (LWS) Program annually in each area 
    ● Promote awareness and uptake of SE Return to Work Toolkit
</t>
    </r>
    <r>
      <rPr>
        <b/>
        <sz val="8"/>
        <rFont val="Arial"/>
        <family val="2"/>
      </rPr>
      <t xml:space="preserve">d. Access to Supports &amp; Services
    ● </t>
    </r>
    <r>
      <rPr>
        <sz val="8"/>
        <rFont val="Arial"/>
        <family val="2"/>
      </rPr>
      <t xml:space="preserve">Continue to advocate for referrals to social work for assistance with financial supports and services
    ● Include information/presentations on financial supports &amp; services in relevant workshops/education sessions 
</t>
    </r>
    <r>
      <rPr>
        <b/>
        <sz val="8"/>
        <rFont val="Arial"/>
        <family val="2"/>
      </rPr>
      <t>e. Supported Mobility in the Community</t>
    </r>
    <r>
      <rPr>
        <sz val="8"/>
        <rFont val="Arial"/>
        <family val="2"/>
      </rPr>
      <t xml:space="preserve">
    ● Continue to advocate for transportation supports 
    ● Promote awareness of SWO Driving Resource and adapt resource to SE</t>
    </r>
  </si>
  <si>
    <t>a. G. Brown
b. G. Brown
c. G. Brown
d. G. Brown
e. G. Brown</t>
  </si>
  <si>
    <r>
      <rPr>
        <sz val="8"/>
        <rFont val="Arial"/>
        <family val="2"/>
      </rPr>
      <t>a. Assess needs and deliver follow up education for nursing staff on the Integrated Stroke Unit (IISU)</t>
    </r>
    <r>
      <rPr>
        <sz val="8"/>
        <color rgb="FFFF0000"/>
        <rFont val="Arial"/>
        <family val="2"/>
      </rPr>
      <t xml:space="preserve">
</t>
    </r>
    <r>
      <rPr>
        <sz val="8"/>
        <rFont val="Arial"/>
        <family val="2"/>
      </rPr>
      <t xml:space="preserve">b. QHC sending PT and PTA staff to participate in PT Neuro 101 Clinical Education Course
c.  Participate in Regional Stroke Symposium in Nov 2019 through planning committee and facilitating staff attendance (ISU nursing and allied team members)
</t>
    </r>
    <r>
      <rPr>
        <sz val="8"/>
        <color rgb="FFFF0000"/>
        <rFont val="Arial"/>
        <family val="2"/>
      </rPr>
      <t xml:space="preserve">
</t>
    </r>
  </si>
  <si>
    <r>
      <rPr>
        <sz val="8"/>
        <rFont val="Arial"/>
        <family val="2"/>
      </rPr>
      <t>a. Implement standardized process for patient education and stroke information packages on the ISU for acute and rehab patients
b. Plan and implement stroke peer visiting service with Community Care for South Hastings
c. Maintain Alpha FIM certification of therapy staff including those covering ISU on weekends to achieve improvements to align with Regional/Provincial Alpha FIM completion target (?? increase to 90% when excluding those discharged/die in 2 days or less).
d. Complete a  readiness assessment to apply for Accreditation Canada Stroke Distinction including access to data for required indicators</t>
    </r>
    <r>
      <rPr>
        <sz val="8"/>
        <color rgb="FFFF0000"/>
        <rFont val="Arial"/>
        <family val="2"/>
      </rPr>
      <t xml:space="preserve">
</t>
    </r>
    <r>
      <rPr>
        <sz val="8"/>
        <rFont val="Arial"/>
        <family val="2"/>
      </rPr>
      <t xml:space="preserve">e. Implement standardized process for community linkages during and following Day Rehab </t>
    </r>
    <r>
      <rPr>
        <sz val="8"/>
        <color rgb="FFFF0000"/>
        <rFont val="Arial"/>
        <family val="2"/>
      </rPr>
      <t xml:space="preserve">
</t>
    </r>
    <r>
      <rPr>
        <sz val="8"/>
        <rFont val="Arial"/>
        <family val="2"/>
      </rPr>
      <t>f. Apply for Stroke Distinction for Acute and Rehabilitation Program</t>
    </r>
  </si>
  <si>
    <r>
      <t xml:space="preserve">a. </t>
    </r>
    <r>
      <rPr>
        <u/>
        <sz val="8"/>
        <rFont val="Arial"/>
        <family val="2"/>
      </rPr>
      <t xml:space="preserve">Contribute to human resource recruitment and retention within stroke care </t>
    </r>
    <r>
      <rPr>
        <sz val="8"/>
        <rFont val="Arial"/>
        <family val="2"/>
      </rPr>
      <t xml:space="preserve">
    • Emphasize retention of new stroke team members through ongoing interprofessional collaboration &amp; mentorship 
    • Evaluate schedule of added allied health resource and case manager support: OT (0.4 FTE), OTA Assistant (0.2 FTE),  PT (0.4 FTE), RD (0.2 FTE) &amp; SLP (0.5 FTE) and Case Manager/Stroke Specialist (0.6 FTE)
    • Submit and follow up on business cases/funding opportunities for a) new stroke neurologist and b) hospitalist        
b. </t>
    </r>
    <r>
      <rPr>
        <u/>
        <sz val="8"/>
        <rFont val="Arial"/>
        <family val="2"/>
      </rPr>
      <t>Support champions and staff in relevant learning needs</t>
    </r>
    <r>
      <rPr>
        <sz val="8"/>
        <rFont val="Arial"/>
        <family val="2"/>
      </rPr>
      <t xml:space="preserve">
   • Use the Stroke Distinction self-assessment findings to identify the focus for enhancing stroke care competencies
   • Deliver education inservices targeting specific/top needs (see below under KT2) 
   • Continue to host annual KHSC Neurosciences Workshop in Q4 
   • Continue to support orientation of new staff to best practice stroke care (e.g., internal stroke protocol, ED/IVR/CC/Kidd 7 orientation)
   • Send at least one stroke team member to congress annually and support interprofessional team stroke education
   • Promote local Brain, Body and You and shared work day resources, provincial interprofessional stroke competency resources &amp;             national resources - Canadian Stroke Best Practice Recommendations, TACLS
c. </t>
    </r>
    <r>
      <rPr>
        <u/>
        <sz val="8"/>
        <rFont val="Arial"/>
        <family val="2"/>
      </rPr>
      <t xml:space="preserve">Collaborate with partners in learning  </t>
    </r>
    <r>
      <rPr>
        <sz val="8"/>
        <rFont val="Arial"/>
        <family val="2"/>
      </rPr>
      <t xml:space="preserve">
   • Collaborate in planning &amp; delivery of knowledge translation activities (e.g., regional stroke symposium Nov 2019, Acute Care Collaborative Follow-up &amp; development of resources such as posters and pocket cards)
d. </t>
    </r>
    <r>
      <rPr>
        <u/>
        <sz val="8"/>
        <rFont val="Arial"/>
        <family val="2"/>
      </rPr>
      <t>Utilize on-line learning  strategies</t>
    </r>
    <r>
      <rPr>
        <sz val="8"/>
        <rFont val="Arial"/>
        <family val="2"/>
      </rPr>
      <t xml:space="preserve">
    • Continue use of LMS modules (e.g., dysphagia screening) 
    • Develop one additional stroke related LMS module (e.g. oral health, falls prevention, smoking cessation or mobilization) 
    • Pursue use of IPAD technology as SLP and OT stroke treatment tool 
    • Review Partners in Stroke Recovery iBook for currency 
</t>
    </r>
  </si>
  <si>
    <r>
      <rPr>
        <sz val="8"/>
        <rFont val="Arial"/>
        <family val="2"/>
      </rPr>
      <t>a.</t>
    </r>
    <r>
      <rPr>
        <b/>
        <sz val="8"/>
        <rFont val="Arial"/>
        <family val="2"/>
      </rPr>
      <t xml:space="preserve"> </t>
    </r>
    <r>
      <rPr>
        <u/>
        <sz val="8"/>
        <rFont val="Arial"/>
        <family val="2"/>
      </rPr>
      <t xml:space="preserve">Sustain Stroke Distinction program at KHSC </t>
    </r>
    <r>
      <rPr>
        <sz val="8"/>
        <rFont val="Arial"/>
        <family val="2"/>
      </rPr>
      <t xml:space="preserve">
     • Develop a more streamlined plan with Decision Support Specialist for more automated quarterly data 
     • Inform regional HIS project team of required information and decision support tools 
     • Continue collective review of stroke indicators every 6 months; publish annual KHSC Stroke Distinction Data Infographic
     • Emphasize monitoring ASU utilization. Target ≥ 75% ASU Utilization.  
     • Incorporate stroke unit patient/family satisfaction survey
     • Complete self-assessment against Stroke Distinction Standards every 2 years (spring 2021)     
b. </t>
    </r>
    <r>
      <rPr>
        <u/>
        <sz val="8"/>
        <rFont val="Arial"/>
        <family val="2"/>
      </rPr>
      <t>Support QHC in applying to Stroke Distinction Program; initiating self assessment and survey preparation</t>
    </r>
    <r>
      <rPr>
        <sz val="8"/>
        <rFont val="Arial"/>
        <family val="2"/>
      </rPr>
      <t xml:space="preserve">
     • Share key documents and learnings 
c.  </t>
    </r>
    <r>
      <rPr>
        <u/>
        <sz val="8"/>
        <rFont val="Arial"/>
        <family val="2"/>
      </rPr>
      <t xml:space="preserve">Identify, prioritize and deliver best practice/QI initiatives </t>
    </r>
    <r>
      <rPr>
        <sz val="8"/>
        <rFont val="Arial"/>
        <family val="2"/>
      </rPr>
      <t xml:space="preserve">
     • Review and update Stroke Distinction action priorities every 6 months (using Distinction data, self-assessment, 2018 Report). 
     • Participate in QI initiatives based on currently ranked Stroke Distinction action priorities with a focus on:
         • Acute stroke unit utilization &amp; patient flow - expand stroke unit capacity and improve transition options
         • Dysphagia screening process - consider how to capture intubated patients in ICU; continue education beyond Kidd7
         • Oral health guideline implementation
         • Aphasia friendly patient resources
         • Hemorrhagic stroke project findings
         • Mobilization cues including falls prevention
      • Update CCPs, Order Sets in 2021. Investigate updating of CCP to new KHSC care guideline format</t>
    </r>
  </si>
  <si>
    <t>KFLA COUNTY - PCH Knowledge Translation</t>
  </si>
  <si>
    <t>KFLA-PCH
KT1</t>
  </si>
  <si>
    <t>a. Partnering with Stroke Network to host  Neuro Physio 101 (2 day clinical course for up to 50 PT and PTAs from across the region) with neuro experts
b. Participate in regional stroke network activities and education opportunities such as Regional Stroke Symposium
c. Participate in shared work day program as opportunities arise and  link stroke team expertise with others in the region  
d. Develop Art Therapy program and toolkit for therapy.  Includes Field experience training session with Marta Scythes for introductory art therapy training with volunteers to develop summer program (2019) with spread to PTA/OTAs to support adjunct therapy tool (2019/20).    Plan to explore making an educational video to share with community/LHIN/stakeholders. 
 e. Follow up to Supportive Conversation (SCA course in Dec 2018) for Aphasia to sustain the learning, toolkits are being developed for patients/family and staff to use.</t>
  </si>
  <si>
    <t>a. May 2019; 
b. Nov 2019 and ongoing; 
c . Ongoing
d. June 2019 for volunteer program; Jan 2020 for PT/OTA
e. Initial toolkit June 2019 with ongoing follow up/training</t>
  </si>
  <si>
    <t xml:space="preserve">a. P. Harvey/S. Huffman 
b. Stroke team
c. Stroke Team
d. B. Ritsma/M. Scythes/Stroke Team
e. J. Bouchard/K. Colwell </t>
  </si>
  <si>
    <t>KFLA-PCH
KT2</t>
  </si>
  <si>
    <t>a. GRASP Program (Hand Rehab program) for Stroke patients that PCH is now offering CVA patients.  PCH OT's have trained assistants who are delivering the program. 
b. Rehab Intensity Therapy refresher in May 2019 with quarterly reporting transferred to stroke team
c. Mental Health Peer Support in community reintegration expanding to CVA population 
d. Mindfulness based meditation will be explored to be offered to CVA patients (currently provided to SCI patients).
e. Participate and co-lead patient flow quality improvement workgroup to identify and test process changes to improve onset to rehab time and flow through PCH (ie development of short form for stroke rehab referrals and communication tool with neurology/physiatry)</t>
  </si>
  <si>
    <t xml:space="preserve">a. March 2020
b. May 2019 and ongoing
c. June 2020
d. June 2020
e. April 2019  - ongoing through 2 year plan
 </t>
  </si>
  <si>
    <t>a.. P. Harvey/OT
b.  K. Colwell/S. Huffman
c. K. Colwell
d. K. Colwell
e. K. Colwell/B. Ritsma/J. Mels-Dyer</t>
  </si>
  <si>
    <t>KFLA-PCH
KT3</t>
  </si>
  <si>
    <t>Exploring the ability to enhance role for rehabilitation assistants with stroke patient by training and developing protocols for assistants in  in Functional Electrical Stimulation  (Bioness) to assistants</t>
  </si>
  <si>
    <t>a. March 2020</t>
  </si>
  <si>
    <t>a. P. Harvey/B. Ritsma/ MJ Demers</t>
  </si>
  <si>
    <t>KFLA-KHSC
KT1</t>
  </si>
  <si>
    <t>KFLA-KHSC
KT2</t>
  </si>
  <si>
    <t>KFLA
-KHSC KT3</t>
  </si>
  <si>
    <r>
      <rPr>
        <u/>
        <sz val="8"/>
        <rFont val="Arial"/>
        <family val="2"/>
      </rPr>
      <t xml:space="preserve">a. Contribute to human resource recruitment and retention within stroke care </t>
    </r>
    <r>
      <rPr>
        <sz val="8"/>
        <rFont val="Arial"/>
        <family val="2"/>
      </rPr>
      <t xml:space="preserve">
    • Recruit new champions and staff to prepare for the move of some stroke-related services to our new patient tower
    • Build up staffing to support increased activity associated with Telestroke and an Integrated Stroke Unit
</t>
    </r>
    <r>
      <rPr>
        <u/>
        <sz val="8"/>
        <rFont val="Arial"/>
        <family val="2"/>
      </rPr>
      <t>b. Support champions and staff in relevant learning needs</t>
    </r>
    <r>
      <rPr>
        <sz val="8"/>
        <rFont val="Arial"/>
        <family val="2"/>
      </rPr>
      <t xml:space="preserve">
    • STAND: Plan process for STAND orientation, monitoring, and sustaining
    • CNS: Determine process for CNS monitoring 
    • Hemi-Arm: Deliver knowledge exchange on key points of hemi-arm protocol. Investigate communication tools such as poster, more           use of white boards
    • Acute Stroke Protocol: Review what is done when witnessing inpatient with signs of stroke. Learn about updated Acute Stroke               Protocol from Regional Team
</t>
    </r>
    <r>
      <rPr>
        <u/>
        <sz val="8"/>
        <rFont val="Arial"/>
        <family val="2"/>
      </rPr>
      <t xml:space="preserve">c. Collaborate with partners in learning </t>
    </r>
    <r>
      <rPr>
        <sz val="8"/>
        <rFont val="Arial"/>
        <family val="2"/>
      </rPr>
      <t xml:space="preserve">
    • Support new team members to attend educational opportunities including shared learning days at KHSC
    • Participate in planning Regional Stroke Symposium Nov 2019
    • Identify knowledge gaps and inform regional team to help populate the education plan
</t>
    </r>
    <r>
      <rPr>
        <u/>
        <sz val="8"/>
        <rFont val="Arial"/>
        <family val="2"/>
      </rPr>
      <t>d. Utilize on-line learning  strategies</t>
    </r>
    <r>
      <rPr>
        <sz val="8"/>
        <rFont val="Arial"/>
        <family val="2"/>
      </rPr>
      <t xml:space="preserve">
   • Provide time for staff to use on-line learning  strategies as they are made available (e.g., on-line dysphagia screening modules)</t>
    </r>
  </si>
  <si>
    <r>
      <rPr>
        <u/>
        <sz val="8"/>
        <rFont val="Arial"/>
        <family val="2"/>
      </rPr>
      <t>a.  Integrated Stroke Unit (ISU):</t>
    </r>
    <r>
      <rPr>
        <sz val="8"/>
        <rFont val="Arial"/>
        <family val="2"/>
      </rPr>
      <t xml:space="preserve">
 • Develop project plan for Integrated Stroke Unit in our new patient tower as part of our Operational Readiness work to be ready for           implementation as we take occupancy. Engage stakeholders as plans start to be developed (e.g.., physicians, internal medicine,               nursing, allied &amp; other ISU leads/experts). Project plan to also include communication strategy, implementation (e.g., recruitment-see          LG KT1 a., education, training, equipment ) - and evaluation &amp; sustainability. 
 • Implement project plan for ISU
 • Monitor
</t>
    </r>
    <r>
      <rPr>
        <u/>
        <sz val="8"/>
        <rFont val="Arial"/>
        <family val="2"/>
      </rPr>
      <t xml:space="preserve">b. Deliver best practice/QI initiatives </t>
    </r>
    <r>
      <rPr>
        <sz val="8"/>
        <rFont val="Arial"/>
        <family val="2"/>
      </rPr>
      <t xml:space="preserve">
 • Decrease volume of TIA admissions by 5%
       • Conduct case reviews between PSFDH ED Physician Lead and  Hospitalist Lead
 • Revisit repatriation processes to PSFDH Rehab</t>
    </r>
  </si>
  <si>
    <t>a.Develop Project Plan Dec 2019
Implement ISU April 2020
b. Case Reviews-Ongoing
Repatriation to PSFDH-Apr 2020</t>
  </si>
  <si>
    <t xml:space="preserve">a. T. Wing/J. Caffin with Regional Stroke Team
b. Case Reviews: Dr. Duvernet (PSF), Dr. Sharma
PSFDH Repatriation: BGH/PSFDH Managers/Flow Coordinators/S. Huffman
</t>
  </si>
  <si>
    <t xml:space="preserve">a. Review models for rehabilitation assistants related to Integrated Stroke Units and consider options for change for BrGH (may include possible CDA role, and new ways to use assistants across acute and rehab)
b. Plan and implement any identified change opportunities for rehab assistant models in conjunction with launch of ISU
c.  Monitor and sustain use of rehabilitation assistants in contributing to rehabilitation intensity minutes and ensure data quality consistency for rehab assistant time collected with any changing staff or roles. 
</t>
  </si>
  <si>
    <t>a. Dec 2019
b. Sept 2020
c. Ongoing</t>
  </si>
  <si>
    <t xml:space="preserve">a. T. Wing and S. Huffman
b. T. Wing/A. Rodgers
c. A. Rodgers
b. Case Reviews: Dr. Duvernet (PSF), Dr. Sharma
PSFDH Repatriation: BGH/PSFDH Managers/Flow Coordinators/S. Huffman
</t>
  </si>
  <si>
    <t>a. All team members participate in local stroke education as available and relevant to roles.
b. Team members to consider use of shared work day or field training to provide learning related to stroke care across the continuum.
c. Utilizing our Learning Management System (LMS), work with KGH and BGH to determine the feasibility for common educational modules for education and ongoing training that can be shared in order to ensure consistent practices</t>
  </si>
  <si>
    <t xml:space="preserve">a. Review inpatient admissions from Brockville and identify any process improvements to improve transitions and work in collaboration with BGH to jointly problem solve any issues that arise.
b. Participate in adopting any changes to the Community Stroke Rehabilitation Program and provide feedback on program.
c. Utilizing experience and learnings from the implementation of Patient Oriented Discharge (PODs), improve the content and utilization of patient discharge packages etc. 
d. Build a better understanding of patients' therapy experience in terms of intensity of treatment, frequency and other treatment factors for community PT (ie Community Stroke Rehab Program ) to better inform referrals.
e. Sustain peer stroke support volunteers linked with the Perth Stroke Support Group   </t>
  </si>
  <si>
    <t>a. Ongoing
b. As required
c. Complete a consultation of patients through follow up phone calls and support service stakeholders for feedback from September -December 2019
d. Ongoing
e. Ongoing</t>
  </si>
  <si>
    <t>a. Participate in gathering information on these roles across the province by providing details related to our own hospital practices.
b. Participate in practice changes and local implementation pilots as required.</t>
  </si>
  <si>
    <r>
      <rPr>
        <b/>
        <sz val="8"/>
        <rFont val="Arial"/>
        <family val="2"/>
      </rPr>
      <t xml:space="preserve">A. Develop and support leadership knowledge and skills as change agents </t>
    </r>
    <r>
      <rPr>
        <sz val="8"/>
        <rFont val="Arial"/>
        <family val="2"/>
      </rPr>
      <t xml:space="preserve">(change and project management, quality improvement, evaluation). Watch for opportunities to recruit new leaders for succession planning.
</t>
    </r>
    <r>
      <rPr>
        <b/>
        <sz val="8"/>
        <rFont val="Arial"/>
        <family val="2"/>
      </rPr>
      <t>B. Develop Stroke Team Leadership Skills and Sustain Engagement</t>
    </r>
    <r>
      <rPr>
        <sz val="8"/>
        <rFont val="Arial"/>
        <family val="2"/>
      </rPr>
      <t xml:space="preserve">
• Sustain funded stroke centre/SPC human resource infrastructure; recruit, retain, develop staff 
• Support achievement of Professional Development/Goal Setting and Engagement Plans by RSC/DSC/SPC staff
• Ensure each team member has opportunities to develop leadership/QI/KT/Project management skills 
• Continuously develop stroke team best practice knowledge through annual participation in national stroke congress; and other relevant stroke conferences - deliver at least 3 posters/presentations annually
• Make use of narrative practice to communicate patient-centred care, interprofessional team expertise
• Share professional development, best practice and leadership information amongst stroke teams
</t>
    </r>
  </si>
  <si>
    <r>
      <t xml:space="preserve">Develop, monitor and deliver Regional Stroke Workplan 
Implement, monitor and sustain system change; build capacity for interprofessional expertise and knowledge translation in Best Practice Stroke Care; build transitions and connections across the continuum of care; promote use of a standard CQI approach; Support Clinical Implementation of Bundled Funding in stroke care
</t>
    </r>
    <r>
      <rPr>
        <sz val="8"/>
        <rFont val="Arial"/>
        <family val="2"/>
      </rPr>
      <t xml:space="preserve">• Report on workplan progress at each RSSC meeting (using workplan progress report and briefing notes)
• Engage and support stakeholders in reporting on local aspects of workplan including bundled funding for stroke care
• Sustain infrastructure required to oversee workplan 
• Deliver on Education/Knowledge Translation plan embedded in workplan building capacity for best practice
• Continuously review evaluation data and adjust workplan accordingly with stakeholders
• Set new priorities and develop next two year plan with stakeholders in 2021 </t>
    </r>
  </si>
  <si>
    <r>
      <rPr>
        <b/>
        <sz val="8"/>
        <rFont val="Arial"/>
        <family val="2"/>
      </rPr>
      <t>Build Stroke Program Communication and Accountability Links with SE LHIN/Regional Planning Body</t>
    </r>
    <r>
      <rPr>
        <sz val="8"/>
        <rFont val="Arial"/>
        <family val="2"/>
      </rPr>
      <t xml:space="preserve">
• Sustain relationship with SE LHIN/New Regional Planning Body and connect as needed with planning &amp; performance teams
• Continue to use LHIN/Regional Planning team meetings as mechanism for effective information flow and planning for collaborative system change 
• Sustain LHIN/Regional Planning membership on RSSC 
• Ensure alignment of Stroke Network workplan with LHIN/Regional Planning Infrastructure, CorHealth Ontario and MOHLTC Priorities  
   e.g. Bundled Funding; EVT and QBP implementation; Rehabilitation Alliance activity; LHIN IHSP; Health Links; Sub-regions
• Meet annually with LHIN/Regional Planning Infrastructure senior leadership team re SE LHIN Stroke Report Card, SE Dashboard, interpretation, progress and workplan
• Sustain communication with LHIN/Regional Planning Infrastructure, Designated Stroke Centres and Stroke Prevention Clinics to meet stroke HSAA accountabilities; send annual letters after SE Stroke Report Card is publicly released, highlighting HSAA indicators </t>
    </r>
  </si>
  <si>
    <t>Ongoing
Report Card meeting May/June each year
HSAA letter July each year</t>
  </si>
  <si>
    <r>
      <rPr>
        <b/>
        <sz val="8"/>
        <rFont val="Arial"/>
        <family val="2"/>
      </rPr>
      <t>Quality Monitoring and Evaluation (As embedded in each section of the stroke workplan)</t>
    </r>
    <r>
      <rPr>
        <sz val="8"/>
        <rFont val="Arial"/>
        <family val="2"/>
      </rPr>
      <t xml:space="preserve">
• Disseminate annual Stroke Report Card and Ontario Stroke Evaluation Report; LHIN and Sub-LHIN analysis
• Ensure all stakeholders are aware of Stroke Report Card and QBP indicator reports - provincial and facility- based
• Continue to develop and make use of Regional Stroke Dashboard - report quarterly and use to plan and sustain local quality improvement initiatives
• Assist with data interpretation and use of data in bundled funding models
• Use data to inform workplan activities and best practice implementation priorities at regional and local levels
• Support data quality in CIHI project #340, #640, #740 and CIHI NRS Rehab Intensity measures 
• Continue to collect SPC activity and wait times on a regional basis. 
• [Trial NACRS lite for SPC data collection - on hold until supported by CorHealth Ontario/MOHLTC]
• Sustain collaboration with RPPEO for pre-hospital data and Stroke Report 
• Support and Sustain annual evaluation and monitoring of Enhanced Community Stroke Rehab Program, Stroke Support Group Evaluation and Community Aphasia Conversation Groups
• Consider how South East Integrated Information Portal (SHIIP) and Connecting Ontario might assist the Stroke Network and its stakeholders in informing stroke care transitions; make use of SE Data Centre
• Leverage findings of CCC/LTC Evaluation Report including potential to link with research initiatives in LTC (e.g. QUILT research initiative)</t>
    </r>
  </si>
  <si>
    <r>
      <rPr>
        <b/>
        <sz val="8"/>
        <rFont val="Arial"/>
        <family val="2"/>
      </rPr>
      <t>Provincial and National Collaboration and Linkages</t>
    </r>
    <r>
      <rPr>
        <sz val="8"/>
        <rFont val="Arial"/>
        <family val="2"/>
      </rPr>
      <t xml:space="preserve">
• Support strategic plan and workplans of CorHealth Ontario 
• Participate in HQO Bundled Funding Communities of Practice
• Participate in Provincial Priority Workgroups (Secondary Prevention in 2019/20)
• Maintain membership in Stroke Evaluation and Quality Committee and subcommittees
• Participate in other provincial committees and workgroups such as Stroke Leadership Council, CorHealth EVT Steering Committee and workgroups, CorHealth Bundled Funding Workgroup, Ontario Regional Education Group-OREG, Regional Director/DSC Advisory Council, Regional Rehabilitation Coordinators,CLTC Coordinators Workgroups, Best Practice Coordinators Workgroup
• Transition from Chair role on Regional Director/DSC Advisory Council and support succession plan for new Chair
• Consider supporting provincial collaboration in LTC (Think Research, QUILT)
• Participate in the work of the Provincial Rehabilitative Care Alliance and other provincial bodies such as RNAO
• Contribute to development of new provincial resources and to updates of Educational Resource and Guidelines 
• Sustain partnership with Heart and Stroke Canada and contribute to National Guidelines Updates as invited 
• Facilitate awareness of and dissemination of resources
• Maintain close communication with all stroke regions with focus on shared learning
</t>
    </r>
  </si>
  <si>
    <t>C. Martin and team</t>
  </si>
  <si>
    <r>
      <rPr>
        <b/>
        <sz val="8"/>
        <rFont val="Arial"/>
        <family val="2"/>
      </rPr>
      <t xml:space="preserve">Contribute to innovation in stroke care </t>
    </r>
    <r>
      <rPr>
        <sz val="8"/>
        <rFont val="Arial"/>
        <family val="2"/>
      </rPr>
      <t xml:space="preserve">
• Attend to opportunities for funding to address quality improvement opportunities ( e.g. business case development and spread of aphasia conversation group, Indigenous Blood Pressure Screening, I-Dynaform, e-visits, EVT, Coiling)
• Engage and support stakeholders in responding to these funding opportunities/calls for proposals 
• Support partners in stroke project implementation, evaluation and dissemination of project findings 
• Sustain and spread project learning to promote knowledge translation and practice change
• Maintain awareness of current funded research and Clinical Trials related to stroke best practice and apply findings to workplan activities as they become relevant ( e.g.EVT, Screening Tools, TIA triage algorithms, Stroke unit utilization, Rehabilitation Intensity, Community Based Rehabilitation/Early Supported Discharge; e-health etc)
• Collaborate with Queen's School of Rehab in following up on rehabilitation provider research surveys </t>
    </r>
  </si>
  <si>
    <t>Continuously improve the Endovascular Treatment (EVT) Service within KHSC 
a) monitor service and ensure quality data</t>
  </si>
  <si>
    <t>b) Implement triage tools within the EDs for the expanded time window; consider findings from pre-hospital screening pilots in other regions</t>
  </si>
  <si>
    <t xml:space="preserve">Improve efficiency of timely assessment, rapid decision-making and transfer processes for hyperacute treatment 
a) Door-to-Needle DTN time &lt;45 mins at QHC </t>
  </si>
  <si>
    <t xml:space="preserve">Continuously improve the Endovascular Treatment (EVT) Service within KHSC 
a) monitor service and ensure quality data
</t>
  </si>
  <si>
    <t xml:space="preserve">Create and implement a regional protocol for the expanded 6-to-24 hour time window for hyperacute treatment
a) Implement "RAPID" Imaging
</t>
  </si>
  <si>
    <t xml:space="preserve">Improve efficiency of timely assessment, rapid decision-making and transfer processes for hyperacute treatment 
a) Door-to-Needle DTN time of &lt;30 mins at KHSC 
</t>
  </si>
  <si>
    <t>Implement triage tools within the EDs for the expanded time window at PSFDH</t>
  </si>
  <si>
    <t xml:space="preserve">Participate in provincial CorHealth Ontario Bundled Funding Stroke Workgroup and link to provincial and local Communities of Practice
a) Build provincial links
</t>
  </si>
  <si>
    <t>b) Establish regional links</t>
  </si>
  <si>
    <t xml:space="preserve">Adapt the provincial Bundled Funding Pathways and related expectations for our region to enable implementation of common components and parameters of regional transition protocols and services 
a) Develop a SE Stroke Pathway with common components and parameters in alignment with bundled funding/QBP standards.
</t>
  </si>
  <si>
    <t xml:space="preserve">b) Translate into local pathways for west, central, east </t>
  </si>
  <si>
    <t>Deliver Local/Regional Forum(s) and Education to facilitate clinical implementation of bundled funding. This will:
a) Inform providers of current state, expectations and gaps</t>
  </si>
  <si>
    <t>b) Identify priorities for change/action</t>
  </si>
  <si>
    <t>c) Deliver a Regional Forum to support knowledge translation in bundled care and  local  action plans</t>
  </si>
  <si>
    <t>KFLA-KHSC
KT3</t>
  </si>
  <si>
    <t>A. Plan Successions to build and mentor new leaders within the regional stroke program</t>
  </si>
  <si>
    <r>
      <t>2019-21Regional Stroke Workplan PROGRESS Report -</t>
    </r>
    <r>
      <rPr>
        <b/>
        <sz val="14"/>
        <color rgb="FFFF0000"/>
        <rFont val="Arial"/>
        <family val="2"/>
      </rPr>
      <t xml:space="preserve"> March 2020</t>
    </r>
  </si>
  <si>
    <t xml:space="preserve">Discussions have occurred with SE LHIN Home &amp; Community Care  (HCC) with respect to the potential integration of Rehab Assistants (RA) into the Community Stroke Rehab Program.  The role of RA in other community-based stroke rehab programs has been explored and findings have been shared with HCC.  Further discussions with HCC and community rehab providers is anticipated.  </t>
  </si>
  <si>
    <t xml:space="preserve">Aphasia Supportive Conversation Groups (ASCG) are now in place in Belleville, Brockville and Kingston.  Recruitment for Brockville groups includes the Perth/Smiths Falls area.  Exploration will continue re the potential to offer an ASCG in Perth/Smiths Falls.  Regional meetings of all ASCG providers are now in place.  </t>
  </si>
  <si>
    <t xml:space="preserve">Return to Driving resource aligned with southeast supports and services has been completed and is posted on the SNSEO website.  This tool has been promoted through SNSEO e-news, regional meetings and workshops and is included on the regional resource listing. 
  </t>
  </si>
  <si>
    <t xml:space="preserve">Supporting Living with Stroke education series in community
SPC leading smoking cessation activities for QHCs IP units
Stroke journey map &amp; other education materials being incorporated into SPC in 2020
</t>
  </si>
  <si>
    <t>Following OSN triage algorithm
Increased number of SPC RNs, clerks &amp; physicians working in or with SPC</t>
  </si>
  <si>
    <t>Increasing SPC RN numbers (1 to 3) and expertise
ISU nursing staff now working in SPC for broader expertise on ISU and increased flexibility in SPC
April 2020 lunch and learn meeting planned for QHC SPC and SNSEO regional team
Increasing IM resident training in F2019/20 and 2020/21</t>
  </si>
  <si>
    <t>RAPID imaging installed at QHC in late 2019 and "live" in early 2020; regional feedback notes good imaging and a successful implementation</t>
  </si>
  <si>
    <t xml:space="preserve">Physicians and nurses educated on ACT-FAST tool use in SE region; regional and local (QHC) resources involved in initial and ongoing education and feedback. </t>
  </si>
  <si>
    <t>QHC held a FY 1920 QI event and ongoing imitative for improving door to needle times in Quinte. Improvements have been seen in nursing and physician role clarity; IP Code Stroke processes and unit to unit and Paramedic Services communication. Timing of calls to telestroke consults remains an outstanding item to improve. Recent changes of adding a 2nd day shift ICU physician have seen 50% of door to needle times below 35 minutes over the last month. 
Data improving:
% of cases below 30 minutes 6% (1819) to 15% (1920 YTD)
% of cases below 45 minutes 29% (1819) to 47% (1920 YTD)
Median D2N 59.5 minutes (1819) to 47 (1920 YTD)
Median D2N for 1920 Q4 YTD = 39.5 minutes</t>
  </si>
  <si>
    <t>see above</t>
  </si>
  <si>
    <t>Supported staff education for ISU
Sent people for Regional Stroke Symposium - presented on QHC ISU and Code Stroke QI
Therapy leading rehab rounds to help with time to IPR bed
Therapy leading process for AFIM documentation</t>
  </si>
  <si>
    <t>QHCs Code Stroke QI project has reduced door to needle times
Ongoing support of QHCs ISU with a formal FY 20/21 project for bundled care &amp; Stroke Distinction - discussions underway regarding assessment of stroke distinction readiness
Expansion of QHCs SPC with more physicians and nurses
Implementation of RAPID software in QHC DI</t>
  </si>
  <si>
    <t xml:space="preserve">Continuing to focus on IP Rehab and Integrated Stroke Unit processes to achieve the best outcomes including use of Therapy Assistants for direct stroke time and direct time with non strokes. FY 1920 saw a trial of a QHC CDA working in the OP Rehab Day Hospital to free up SLP time on the ISU. </t>
  </si>
  <si>
    <t xml:space="preserve">ACT-FAST triage screening tool is being implemented in both ERs. </t>
  </si>
  <si>
    <r>
      <rPr>
        <b/>
        <sz val="9"/>
        <rFont val="Arial"/>
        <family val="2"/>
      </rPr>
      <t>A, B:</t>
    </r>
    <r>
      <rPr>
        <sz val="9"/>
        <rFont val="Arial"/>
        <family val="2"/>
      </rPr>
      <t xml:space="preserve">. BGH stroke unit has not been referring patients post-discharge to our Day Hospital program. The number of referrals is low. A joint teleconference was held in November to discuss and identify barriers. Patients accessing the in-home Community Stroke Rehabilitation Program may or may not be referred to Day Hospital at discharge. If admitted, there is communication between community therapists and our hospital therapists. Collaboration is acceptable.  
</t>
    </r>
    <r>
      <rPr>
        <b/>
        <sz val="9"/>
        <rFont val="Arial"/>
        <family val="2"/>
      </rPr>
      <t>C:</t>
    </r>
    <r>
      <rPr>
        <sz val="9"/>
        <rFont val="Arial"/>
        <family val="2"/>
      </rPr>
      <t xml:space="preserve">  Patient-oriented discharges (POD) are being used. There is constant communication between rehab and VPC regarding discharges. 
</t>
    </r>
    <r>
      <rPr>
        <b/>
        <sz val="9"/>
        <rFont val="Arial"/>
        <family val="2"/>
      </rPr>
      <t>D&amp;E:</t>
    </r>
    <r>
      <rPr>
        <sz val="9"/>
        <rFont val="Arial"/>
        <family val="2"/>
      </rPr>
      <t xml:space="preserve">. Patient satisfaction surveys are handed out upon discharge from Day hospital, however this practice is not consistent and the survey should be reviewed and revised (looking at implementing the WatLX™) There is a potential to increase our partnership with Perth Stroke Support Group </t>
    </r>
  </si>
  <si>
    <t>PSFDH currently uses rehabilitation assistants/PTAs  and they work within scope as defined by the College of Physiotherapists of Ontario. Rehab assistants are not currently part of the Home and Community Care Community Stroke Rehab Program.</t>
  </si>
  <si>
    <t>• Continue to refer patients to KFLA Smoking Cessation programmes - information is available in cessation folder.  
• Smoker's Helpline is no longer available; MOHLTC revising the program. Physical activity maps are available. 
• Clinic TIA package is updated as required.  Community resource information  is available in package.
• Patient Journey Map laminated for use in the Clinic.</t>
  </si>
  <si>
    <r>
      <t xml:space="preserve">Medical Directive update due 2020. Continued triage coordination with physicians.  TIA ED Collaborative Care Plan updated  to Care Guideline format EDIS Dec 2019.  ED/UCC High Risk TIA Order sets approved July 2019.  Dr. Drover/ ERP discussions were to occur to arrange EDIS placement. Echo - status quo. Same day event monitor application/clinic appointment. 
</t>
    </r>
    <r>
      <rPr>
        <u/>
        <sz val="9"/>
        <rFont val="Arial"/>
        <family val="2"/>
      </rPr>
      <t>OTN E-Visits</t>
    </r>
    <r>
      <rPr>
        <sz val="9"/>
        <rFont val="Arial"/>
        <family val="2"/>
      </rPr>
      <t xml:space="preserve"> implemented for follow-up patients with leadership from Dr Ramana Appireddy. Expanded use to all SPC neurologists and to PCH Stroke Rehab inpatients. Evaluation indicated positive feedback from patients with efficiencies for the patients and the health system. Dr Appireddy presented at May 2019 Provincial Stroke Round, KHSC Department of Medicine, Oct 2019 Canadian Stroke Congress, Nov 2019 Stroke Symposium &amp; Feb 2020 Primary Care/SPC event. Results published in 2019 Journal of Medical  Internet Research: "Home Virtual Visits for Outpatient Follow-Up Stroke Care: Cross Sectional Study."  Recent OHA newsletter highlighted the findings. Dr Appireddy received 2 research grants in 2019-20 to expand/spread the learning from the e-visit project. </t>
    </r>
  </si>
  <si>
    <t>See Regional Update for information on CHAP Guidelines and work with the Indigenous Interprofessional Primary Care Team. Updated Guidelines shared with Kingston CHC.</t>
  </si>
  <si>
    <t xml:space="preserve">• Maintain established referral process from Moose Factory area.  
• KHSC Stroke Neurologist, Case Manager/Stroke Specialist completed the Provincial Health Services Authority (BC): San’yas on-line Indigenous cultural safety training program for Ontario. 
• Stroke Network supported Kingston CHC-Napanee site in the delivery of 2 cultural safety training sessions  
</t>
  </si>
  <si>
    <t xml:space="preserve">• New Indigenous NP at KCHC-Napanee Site received orientation about Deseronto Indigenous BP program. 
• Hosting education session about the Deseronto Indigenous BP program with the Indigenous Interprofessional Primary Care Team (IIPCT) in March 2020. Content to be delivered by KCHC Indigenous Community Development Worker/Elder &amp; an Indigenous NP who previously developed the program. 
• Declining number of community volunteers trained re Indigenous BP program; Screening sessions continued at community events (e.g., Pow Wow's).  
</t>
  </si>
  <si>
    <t xml:space="preserve">• Main 2 process improvements this year have been:
1. Use of RAPID Advanced Perfusion imaging to improve patient selection at KHSC; pocket card for interpretation.
2. Use of ACT-FAST in the ED to improve identification of eligible candidates for EVT - as noted below
• Participating in hyperacute stroke clinical trials involving use of TNK-thrombolysis: 1)Tempo-2 underway since Sept 2019 involving mild stroke ineligible for tPA; 2)planning underway for AcT trial looking at tPA vs TNK. 
• Updated Acute Stroke Protocol Packages; streamlined physician Stroke Assessment Form per feedback. </t>
  </si>
  <si>
    <t xml:space="preserve">RAPID Advanced Perfusion imaging has been in use in 2019 at KHSC on all stroke protocols and has improved the ability of the team to select cases for EVT, including those presenting in the delayed time window of 6 to 24 hours.
QHC has also implemented RAPID as part of their hyperacute imaging protocol making it easier for telestroke and KHSC team to select cases for transfer. </t>
  </si>
  <si>
    <t>A trial of a part time OT Assistant was implemented in the KHSC stroke unit in 2019-20. After a review of this trial, the decision was that OT time was more critical than assistant time and the funding was reallocated to OT time. The trial revealed that OT assistants can be valuable in acute care to assist in the careplan, but at this time, OT time more essential due to the need for continual assessment and reassessment in the acute setting. PTA time is already available on the KHSC stroke unit.</t>
  </si>
  <si>
    <t xml:space="preserve">Successful Neuro 101 course held with SNSEO at PCH. PCH participation on symposium planning committee.  Several staff, manager and physicians participated at September Transitions event and November symposium. Stroke team continues to share expertise by hosting shared work day for rehab assistants, acute care PT, and community OT this past year.  Volunteers trained as planned to conduct art therapy over summer 2019 - further spread with therapy staff under consideration.  PCH hosted an aphasia workshop through the Aphasia Institute last year and have followed up with a toolkit for staff/patients on the unit available since May 2019.   
</t>
  </si>
  <si>
    <t xml:space="preserve">Exploring the ability to enhance role for rehabilitation assistants with stroke patient by training and developing protocols for assistants in  in Functional Electrical Stimulation  (Bioness) to assistants. Volunteers trained as planned to conduct art therapy over summer 2019- considering training rehab assistant staff.  Offering Designing Adaptive Exercise Programs training to Assistants in May 2020.  </t>
  </si>
  <si>
    <t xml:space="preserve">Currently our referral rate is improving to SPC, however we are including patients that are being sent to KHSC on stroke protocol. With the increased time window that patients can be sent, this is negatively impacting our stats. If we remove the patients transferred from BGH ED to KGH ED, we are close to target. </t>
  </si>
  <si>
    <t xml:space="preserve">Currently our SPC is operational on Monday, Wednesday, and Friday. When referrals are sent Friday evening they are not reviewed until Monday am (60hour window, and with stat holidays, there is an 84 hour timeframe that consults are not reviewed), otherwise this target is being met. </t>
  </si>
  <si>
    <t xml:space="preserve">Referrals to SPC are following Ontario Stroke Network Ambulatory Care Triage Algorithm  for Patients with Suspected or Confirmed Transient Ischemic Attack (TIA) or Stroke.
</t>
  </si>
  <si>
    <t>ACT-FAST protocol is in place and has been used to successfully identify and transfer relevant patients to KHSC for hyperacute EVT assessment/Rx.</t>
  </si>
  <si>
    <t>Held first meeting with stakeholders in February. Compiled a list of questions/concerns and have a commitment to continue meeting to discuss. Dr Jin meeting with ED physicians in March.</t>
  </si>
  <si>
    <t>A plan will be developed as we build more stakeholder buy-in and commitment from the teams.</t>
  </si>
  <si>
    <t>Updating clinical pathway based on best practices, integrated stroke working group ensuring best practices will be implemented into the new building</t>
  </si>
  <si>
    <t xml:space="preserve">A request has been sent across the province through PPO asking for insight into the role of Rehabilitation Assistants in ISU.  Also a meeting is scheduled March 23rd with Quinte regarding exploring all aspects of ISU development and management. </t>
  </si>
  <si>
    <t>Planning and support for ongoing local and regional follow-up activities to include: a) delivery of a Navigation workshop in 2020;   b) compilation of a Transition Toolkit to support teams and c) support to local teams in developing and implementing action plans associated with their self-assessment and learning</t>
  </si>
  <si>
    <t xml:space="preserve">▪  SPCs contributed to planning and delivery of PC/SPC event in February 2020 and Stroke Symposium in Nov 2019. 
▪  SPCs continued to connect with local EDs re stroke prevention practices including ordering of blood work and diagnostic imaging.  
▪ Anticoagulation for atrial fibrillation was focus at June SPC meeting, November Stroke Symposium, PC/SPC event in Feb 2020. Learnings re barriers/opportunities from 3 events were summarized with plans for broad distribution via spring e-news. 
▪  Promoted awareness of women and stroke prevention at the November Stroke Symposium and PC/SPC event in Feb 2020, highlighting that women may not be treated to target and receive lower dose of anticoagulation. Have yet to incorporate into process changes. 
▪  Supported training in contrast dye administration for vascular imaging with 2 CT techs at BrGH. 
▪  Annual SPC meeting reviewed screening tools for Depression, Obstructive Sleep Apnea, &amp; Cognition, including  DOC tool 
▪  Connected SPCs to Aphasia Institute and aphasia friendly materials. KHSC shared their aphasia friendly materials at the annual SPC meeting.  </t>
  </si>
  <si>
    <t xml:space="preserve">▪  Best Practice Coordinator completed the Provincial Health Services Authority (BC): San’yas on-line Indigenous cultural safety training program for Ontario. Learnings shared with team &amp; used to assist with development of case study at Feb PC/SPC event. 
▪ See KFLA P3 re supporting cultural training sessions at Kingston CHC.   
▪  Promoted Cultural Safety Course at Stroke/TIA related events and meetings. Incorporated link to on-line Cancer Care Ontario Indigenous Cultural Safety Course in materials related to the PC/SPC event; materials uploaded on Stroke Network website. 
</t>
  </si>
  <si>
    <t xml:space="preserve">• Supported/organized an education training workshop about the Deseronto Indigenous BP program with the IIPCT for March 2020. Content by KCHC Indigenous Community Development Worker/Elder &amp; an Indigenous NP who previously developed the program to include key learnings and advice re spread to other Indigenous communities. (Update: to be  rescheduled due to COVID)
</t>
  </si>
  <si>
    <t xml:space="preserve">Enhance timely access to the Stroke Prevention Clinic (SPC) demonstrated by: 
 a)  90% referral rate from the ED
</t>
  </si>
  <si>
    <t>VPC- RN, Crystal went down to BrGH, met with team and provided referral packages to ensure referrals are made</t>
  </si>
  <si>
    <t>▪ Participated in meeting August 2019 with Provincial Telestroke Leads &amp; Brockville GH VP to discuss Readiness Application.  The main initial  barrier discussed was not having 24/7 CT Angiography (CTA) in place. Information regarding volumes and what it would take to provide 24/7 CTA was forwarded to VP &amp; manager of imaging.  BrGH received notice in January 2020 that their proposal for 24/7 CT Angiography (CTA) on call hours was approved. 
▪ Supported education of 2 techs with CAMRT courses and plans in place to support techs in readiness for expanded coverage</t>
  </si>
  <si>
    <t xml:space="preserve">▪ Engaged senior leaders in readiness assessment led by BrGH VP. Readiness plan updated in August 2019. DI engaged and worked towards overcoming imaging barriers. Met with BrGH VP monthly re stroke care including telestroke readiness planning. 
▪ With BrGH VPs and COS, set up and  facilitated Feb 2020 meeting with physician leads of ED,  critical care, DI and Stroke Unit to discuss medical concerns. Concerns from physician leads were documented; main points summarized and shared  back with physician leads &amp; senior leaders. Dr Jin participated in meeting with ED physician leads in March to discuss concerns. Plans underway to re-group with senior leaders to discuss next steps. </t>
  </si>
  <si>
    <t xml:space="preserve">Main high-level elements for a telestroke implementation project plan have been drafted. To be successful, the plan will need to include an increase in BrGH medical support in the ED, efficient handover to Critical Care and internal medicine support to hospitalists.   </t>
  </si>
  <si>
    <t xml:space="preserve">Participated in Kaizen events which also targeted process improvements regarding DIDO for EVT transfer to KGH. Last reported 54 minutes as lowest recorded DIDO time. </t>
  </si>
  <si>
    <t xml:space="preserve">See KFLA E5. Regional Team worked with INR to lead the development of a business case for approval of KHSC-KGH coiling service. KHSC applied for coiling designation with Provincial Neurosurgical Advisory Committee of Critical Care Services Ontario.  In March 2020, KHSC received notice that it would become a designated coiling centre with associated funding letters.
</t>
  </si>
  <si>
    <t xml:space="preserve">Regional Director and Rehab Coordinator participate in weekly CorHealth Provincial Advisory group.  SNSEO representation on all CorHealth bundled indicator and PROM workgroups. Rehab Coordinator, S. Huffman participated in sub-group completing in-home stroke rehabilitation pricing model to be submitted to MOH in March 2020.  S. Huffman invited to speak with CorHealth at GTA Rehab Best Practices Day on Stroke Bundled Care update.  S. Huffman is a participant on the RCA Bundled Funding Advisory Group which provides linkages to existing  bundled partner experience. This will help to inform future planning for stroke. 
</t>
  </si>
  <si>
    <t>Local teams across the continuum used the regional pathway to conduct a self assessment and select local quality improvement activities to focus on for 2020-21. These QI activities  will be added to year 2 of the regional workplan with local goals for next report.</t>
  </si>
  <si>
    <t>Regional forum was conducted in September 2019 as planned with follow up activities underway. Report on project to date completed and shared in January 2020. This activity  informed priorities for action noted below.</t>
  </si>
  <si>
    <t>Regional team is available to support local teams in a variety of ways including but not limited to acting as a project lead or resource to help pull teams together across sites (ie KHSC - PCH Fast Track project),and  linking across sites for learning from others  (ie BrGH linking to QHC for Integrated Stroke Unit planning; PCH linking to BrGH to learn key elements for implementing peer visiting with a rehab unit setting.)</t>
  </si>
  <si>
    <r>
      <rPr>
        <sz val="9"/>
        <color rgb="FFFF0000"/>
        <rFont val="Arial"/>
        <family val="2"/>
      </rPr>
      <t>See more details in Local Plans. See also, KT5</t>
    </r>
    <r>
      <rPr>
        <sz val="9"/>
        <rFont val="Arial"/>
        <family val="2"/>
      </rPr>
      <t xml:space="preserve">
a. Continued coordination to sustain Stroke Distinction program at KHSC including submission of data to portal every 6 months. quarterly Committee meetings and follow-up on actions.  Met with new Accreditation Canada Coordinator in December to discuss updated Standards &amp; use of new optional indicator-median time to IP rehab to align with current work related to ARC &amp; bundled care. Continued to offer advice to Accreditation Canada &amp; provincial Stroke Network counterparts regarding Stroke Distinction process and benefits.  
b. Discussed Stroke Distinction Program with QHC District Stroke Coordinator and provided updated Standards documents for Acute + Rehab. 
c.  Supported stroke teams to identify best practice initiatives: Examples include:
       -KHSC: Updated Action priorities using priority setting exercise. Worked with KHSC team to document and strategize main priority of improving Stroke Unit Utilization and associated actions including project with PCH on FAST TRACK admission process (see A-R-C), coordinated oral health initiative meetings with workgroup &amp; actions, promptly addressed issues related to dysphagia screening and order set updates, supported SLP updating of aphasia materials and Case Manager/Stroke Specialist updating of Stroke Information Packages; 
       - QHC: Supported ISU refresher, updating of Stroke Information Packages, see A-R-C; 
       -BrGH: Coordinated LLG Evaluation Meeting with actions; supporting planning for ISU, see A-R-C.
</t>
    </r>
  </si>
  <si>
    <t xml:space="preserve">▪ Work continues to integrate patient experience and outcome measures into the annual Community Stroke Rehab Program (CSRP) evaluation process.  A draft Patient Experience Tool has been developed.  An initial meeting was held with community providers to discuss potential outcome tools. Work continues on both of these initiatives.
▪ Findings of the provincial CCC/LTC Report have been shared at meetings  (e.g. HCC LTC Meeting) and during  one-to-one introductory meetings with new LTC contacts.  
▪ Stroke Information Packages are now in place within southeast hospitals and  respective teams have identified  the best processes within their facilities to ensure that the packages are provided to all patients.  Additionally, information on the packages has been shared with community providers (e.g. Rapid Resource Nurses and community rehab providers)
▪ Two Learning Collaboratives were held in each area during fiscal 19/20 including a session on ABI and Stroke presented in partnership with the ABI System Navigator.  This session was also offered in Bancroft.  
▪ Shared Work Day has been used to support training of exercise providers in Brockville and Perth and to support SW expertise in the creation of an education booklet for young children of stroke survivors  developed by the Belleville Stroke Support Group. </t>
  </si>
  <si>
    <r>
      <t xml:space="preserve">▪ In response to the success of the Kingston Community Expo, decision has been made to offer similar sessions in both Brockville and Belleville in coming years.
▪ The Patient Journey Map has been finalized and focus has been on raising awareness of this new patient education tool.  The Map has been highlighted at the Stroke Symposium, ARC Transitions Event, local and regional meetings and is now included in the Stroke Information Package.  As well, the Map has been offered in both wall poster format and laminated handout to stroke care providers.
▪ The role of navigation and navigators has been explored by the CRLT and a decision has been made to offer a Navigation Workshop in fiscal 20/21.  It was recognized that, rather than a stand alone role, navigation is assumed by various health care providers and, as such, this workshop will support their understanding of what navigation is and how they can support this stroke care process in their respective roles.  
▪ The Community Reintegration Questionnaires underwent further iterations and, following a review of the findings of a small pilot, the decision was made to leverage the questionnaires as self-assessment tools that can be used by patients, caregivers and health care providers to evaluate client needs and progress.  The questionnaires now titled </t>
    </r>
    <r>
      <rPr>
        <i/>
        <sz val="9"/>
        <rFont val="Arial"/>
        <family val="2"/>
      </rPr>
      <t>Your Stroke Journey Check-In</t>
    </r>
    <r>
      <rPr>
        <sz val="9"/>
        <rFont val="Arial"/>
        <family val="2"/>
      </rPr>
      <t xml:space="preserve">) are being shared.
▪ A draft Transitions Checklist has been created to support linkages to community supports and services prior to discharge from the CSRP.  The checklist is currently being evaluated by the community rehab providers.  
▪ Consent processes are now in place for Belleville, Brockville and Kingston to facilitate linkages between Stroke Support Facilitators and stroke survivors following their discharge from hospital.
   </t>
    </r>
  </si>
  <si>
    <t>Workplan progress reports reported at regional level quarterly with full workplan report, including local workplans, completed March 2020.</t>
  </si>
  <si>
    <t xml:space="preserve">Strokenetworkseo.ca website is kept updated on a continual basis. E-news delivered quarterly. Regional Stroke Steering Committee provided with quarterly briefing note update, workplan progress report and regional dashboard. Contact lists kept updated on a continuous basis. Infographics used in 2019-20 to more effectively communicate annual performance reports ( e.g. Stroke Report Card, Community Stroke Rehab Program Report, Stroke Support Group Evaluation, Stroke Distinction Accreditation Performance)  </t>
  </si>
  <si>
    <t>RSSC vacancies have been filled and orientation provided as new members join. RSSC continues to meet regularly to oversee the program and advise on priorities, risks, emerging trends and future strategies. The regional Community Stroke Reintegration Leadership Team functions as Patient Advisory Council and has been very active this year, providing the region with critical input on Navigation and Transition tools, advising on Stroke Information Packages, a Patient Journey Map, and integrated care. This group has also successfully  advocated  for support for region-wide Aphasia Conversation Groups.</t>
  </si>
  <si>
    <t>With the recruitment of 2 added stroke neurologists, a new physiatrist and a new neuro-interventional radiologist to our region, there has been significant growth in the opportunities to contribute to research and innovation. KHSC is participating in several hyperacute and acute research trials (e.g., ACT, Tempo-2, Easi-TOC). Dr Appireddy, stroke neurologist, has secured two large research grants to study virtual medicine in follow up to his E-Visit pilot in the Stroke Prevention Clinic. He is also working on studying social determinants of health in relation to stroke care. Peer-reviewed publications were released this year on rurality in stroke care and on e-visits in stroke prevention clinics.</t>
  </si>
  <si>
    <t>With significant changes in Ontario Health and the 5 new regions, relationships will need to be re-built over the coming year(s).</t>
  </si>
  <si>
    <t xml:space="preserve">  ▪ At all Stroke/TIA events &amp; meetings, continued to promote awareness of South East self-management program, smoking cessation and physical activity resource maps, Heart &amp; Stroke public education materials including FAST, the www.SEhealthline.ca, community supports (support groups, aphasia programs, stroke-specific exercise programs, return to work &amp; driving resources, support agencies), &amp; Community Stroke Rehab Program . SPCs sent "Your Patient Journey Map"  for use in Patient Information Packages.  </t>
  </si>
  <si>
    <t xml:space="preserve"> ▪ Provincial Prevention Group has not updated the SPC triage algorithm. The south east SPCs continue to follow the OSN algorithm.  The updated KHSC SPC Care Guidelines and updated best practices were shared with other SPCs. Worked with PSFDH in drafting their TIA Collaborative Care Plan for patients discharged from ED.   
▪ Worked with provincial group to develop SPC referral criteria. SPCs provided feedback on the referral form template.  
▪ Developed guide with KHSC neurologists and DI team for early outpatient MRI to avoid admission for TIA patients. 
▪ Admission of TIA patients discussed with BrGH hospitalists and PSFDH ED physicians - reinforced  LLG Stroke Unit Care algorithm. 
▪ Continued to monitor wait times of 4 SPCs by triage category, reporting at RSSC meetings &amp; at June annual regional SPC meeting.             
▪ Wait times improved but 3/4 Clinics not reaching target of 3 days for urgent patients (KHSC: 3.5 days; BrGH: 4.9 days; PSFDH: 1.1. days; QHC 4.7 days).</t>
  </si>
  <si>
    <t xml:space="preserve">▪ See KFLA P2. Supported successful implementation  of OTN E-Visits at KHSC for follow-up patients; spread to all SPC neurologists and to PCH for Stroke Rehab inpatient follow up appts.  KHSC Pilot Project results and OTN e-visit platform  shared with 3 SPCs by Dr Appireddy in May 2019 at Provincial Stroke Rounds and in June 2019 at annual regional SPC meeting; recent interest from QHC. 
▪ SPCs shared different strategies to improve timely cardiac testing at June 2019 annual regional SPC meeting. If cardiac testing is not done as an inpatient, SPCs arrange outpatient testing and related follow up.  
▪ PFO referral process guide developed for use by SPCs </t>
  </si>
  <si>
    <t>▪  Deseronto Indigenous Blood Pressure (BP) program is on hold at the clinic related to staff turnover. Continuing at community events  (e.g., Diners Club). No new volunteers trained this fiscal. Meetings held with new manager of the Indigenous Interprofessional Primary Care Team (IIPCT) to review background &amp; processes of the Indigenous BP program. IIPCT is interested in using the model and spreading throughout the region in other Indigenous communities. 
▪  Reviewed updated guidelines from Cardiovascular Health Awareness Program (CHAP) in March 2020 for adaptation with the Indigenous BP protocol. 
•  Participated in provincial annual CHAP meeting to review the Indigenous BP program in Deseronto.</t>
  </si>
  <si>
    <t xml:space="preserve">ED referral rate steady at 60% for FY1920 Q2; consistent year to year production below target
On advice from experience in Brockville, will review ED referral data to consider whether site to site transfers should be removed from denominator to accurately assess referral rates.
Reviewing options to change referral from paper to EMR to improve access
Looking at FY2020/21 meeting with ED admin &amp; physicians to review practices for ED referrals to make process easier
Looking at FY2020/21 meeting with QHC coders to improve data capture 
Improving consistency for physicians &amp; nursing hopeful to provide improvement in 2020 &amp; 2021
Unable to attend Feb 2020 Primary Care prevention event
</t>
  </si>
  <si>
    <t xml:space="preserve">Clinic wait times improving in F1920 Q1 &amp; 2 for L1/L2 referrals
As of Oct 2019 - 11% above 1819 pace for # clinics
Up to 5 IM MDs working in the Clinic as of Feb 2020
Primary SPC RN off work for 3 months Dec 2019 to Feb 2020 creating challenges with SPC workflow, data collection &amp; efficiency
</t>
  </si>
  <si>
    <t xml:space="preserve">SPC Collaborative Care Plan, now identified as TIA SPC Follow Up Care Guidelines, was updated &amp; implemented February 2020 reflecting Canadian Stroke Best Practices. Continue to report wait times by current triage categories and per referral source.  Attempting to maintain target for priority # 2 patients to be seen within 48 - 72 hours. Continue to hold M-F half day clinics - keeping 1 spot available for urgent patients.  </t>
  </si>
  <si>
    <t xml:space="preserve">Attended Primary Care/SPC Collaborative Feb. 5/20.  Continue to perform medication reconciliation for all medications including anticoagulants.  Continue Stroke Distinction Interprofessional Committee participation.  Exploring cognitive &amp; depression screening methods. MOCA is being administered to appropriate patients. </t>
  </si>
  <si>
    <r>
      <rPr>
        <b/>
        <sz val="9"/>
        <rFont val="Arial"/>
        <family val="2"/>
      </rPr>
      <t>a.</t>
    </r>
    <r>
      <rPr>
        <sz val="9"/>
        <rFont val="Arial"/>
        <family val="2"/>
      </rPr>
      <t xml:space="preserve">  Triage- We are currently working on a method to capture all stroke patients for regular case review. </t>
    </r>
    <r>
      <rPr>
        <b/>
        <sz val="9"/>
        <rFont val="Arial"/>
        <family val="2"/>
      </rPr>
      <t xml:space="preserve"> 
b</t>
    </r>
    <r>
      <rPr>
        <sz val="9"/>
        <rFont val="Arial"/>
        <family val="2"/>
      </rPr>
      <t>.</t>
    </r>
    <r>
      <rPr>
        <b/>
        <sz val="9"/>
        <rFont val="Arial"/>
        <family val="2"/>
      </rPr>
      <t xml:space="preserve">  </t>
    </r>
    <r>
      <rPr>
        <sz val="9"/>
        <rFont val="Arial"/>
        <family val="2"/>
      </rPr>
      <t>Efficiency- working on TIA pathway. Dr Del Grande discussing CTAs with DI; Doppler use for TIA workup is being monitored to ensure appropriate timing. Both ED Chiefs have attended the ACT-FAST education session provided by the stroke network.</t>
    </r>
    <r>
      <rPr>
        <b/>
        <sz val="9"/>
        <rFont val="Arial"/>
        <family val="2"/>
      </rPr>
      <t xml:space="preserve"> 
c. </t>
    </r>
    <r>
      <rPr>
        <sz val="9"/>
        <rFont val="Arial"/>
        <family val="2"/>
      </rPr>
      <t xml:space="preserve">Rehab/VPC in constant contact regarding discharged patients and education required per patient. </t>
    </r>
  </si>
  <si>
    <t>See KFLA E1. 
▪ EVT volumes increased this fiscal to 55 Anterior Cases YTD +  2 posterior case, doubling the volumes from 19-20
▪ Continued to lead quarterly  EVT workgroup meetings, sharing process and outcome data and supporting follow up actions. 
▪ Q1- Q3 Outcomes indicate improvements: 50% of cases leaving hospital with mRS of 0-2;  mortality rate below provincial rate at 15.9%. Good region wide distribution now extended to Campbellford. Process times all within provincial targets as per review of CorHealth Reports. 
▪ Making use of discharge CIHI 440 EVT data. Data collection processes refined. 
▪ Worked with Dr Appireddy to update IVR data collection sheet &amp; Neurology Admission note.  
▪ Plan in place with  Decision Support at KHSC to develop graphical display to better visualize trends.
▪ Preparing for participating in Optimize Trial-registry of EVT data. 
▪ Participated in provincial EVT Implementation work group and Hyperacute Steering Committee</t>
  </si>
  <si>
    <t>▪ RAPID implemented at KHSC in January and QHC in February (see R E2 below)   
▪ Extended time window for EVT processes developed (see R E3 below)
▪ To augment EMS pre-notification, developed process guide with paramedic services &amp; KHSC ED manager for patient information to be called ahead to KHSC allowing Neurologists to review chart ahead of arrival  to help with rapid decision-making. 
▪ Planning is underway for annual MOCK to take place at KHSC in June-July to sustain  process. 
▪ Working on EVT referral process with CE Stroke Network for Campbellford hospital ED  patients presenting between 6-24hours. 
▪ Debriefs with EVT group were not needed last fiscal. Continue to make connections with QHC &amp; KHSC re EVT &amp; use of RAPID. Issues were followed up promptly and continue to be reviewed.</t>
  </si>
  <si>
    <t xml:space="preserve">▪ Use of Large Vessel Occlusion Screening Tool-ACT-FAST &amp; related processes implemented in each ED region wide. Process continues to be monitored. 
▪ 6 cases received EVT in expanded time window this fiscal; 3/6 were discharged with MRS 0-2. 
▪ Qualitative feedback received from local EDs  has been positive with providers indicating the tool is simple to use &amp; has expedited activation of Acute Stroke Protocol. Any concerns related to process were communicated to regional team and followed up promptly with reinforcement of Acute Stroke Protocol process.
▪ In-hospital stroke protocols across region  modified to include the extended time window; education continuing. 
▪ Presented the ACT-FAST work at national Stroke Congress in October &amp; November Regional Stroke Symposium. Refresher education offered and provided at KHSC at Knowledge Café &amp; at BrGH and QHC Skills Fairs.  
▪ Shared materials re ACT-FAST implementation and education with Stroke Networks across the province. </t>
  </si>
  <si>
    <t>DTN times continue to be monitored.  
▪ KHSC DTN times were Q1=24 min, Q2=27 min and Q3=31 min. See Regional Dashboard.
▪ Participated in QHC Kaizen activities held in May &amp; July aimed to decrease DTN times. QHC DTN decreased to 46 min this fiscal from 60 min last fiscal; Q4 DTN is approaching target; lowest recorded DTN is 35 min- a significant achievement</t>
  </si>
  <si>
    <t>EVT Workgroup Continues to review process and outcome data quarterly. 44 cases were treated to end of Q3 with expected number of 55 to 60 cases by year-end. Mortality rate to Q3 was 15.9% which continues to be below provincial average of 18%. The percent with Modified Rankin Scores of 0 to 2 (minimal to no disability) was 50%, above the HERMES trial rate of 43.5%. Process times continue to be well under provincial targets.</t>
  </si>
  <si>
    <t>Plans in place to increase imaging capacity and increased access to CT and CTA 24/7 with added evening and on-call night shifts. Will be implemented over the next several months.</t>
  </si>
  <si>
    <t>▪ Updates provided regularly to RSSC, potential bundle holders and bundle partner leaders through existing forums. Local teams linking across the region on initiatives related to transitions and in some cases with teams outside the SE region.
 ▪ Regular meetings held between District and Regional stroke teams to remain updated on mutual Bundled Care preparation and projects.
▪ Kingston area Bundled Stroke Care Clinical Task Group formed in 2019 to focus on improving access to best practice care through efficient patient flow. Regional team supports this task group, the associated workplan priorities and the monitoring of joint metrics. QI activities are recorded in local  reports under KT2 below. Learning from this Task Group is shared at Regional Meetings.</t>
  </si>
  <si>
    <t xml:space="preserve">Regional Acute - Community-Rehabilitation Stroke Services and Transitions pathway  was created and used as basis for a self assessment process and identification of key opportunities to focus and improve on transitions across the continuum. Pathway created aligns with best practices and anticipated bundled care expectations as of fall 2019. Local process considerations were incorporated into the pathway to help achieve best practice. </t>
  </si>
  <si>
    <t xml:space="preserve">Self-assessment follow up check -ins  conducted with each local team or site  between February and March 2020.  This provided an opportunity for team to reflect on their self assessment and on any learnings to date.  Teams shared key opportunities that they were working on putting in place to improve consistency in practice. These opportunities will be a focus over the coming months. </t>
  </si>
  <si>
    <r>
      <rPr>
        <sz val="9"/>
        <color rgb="FFFF0000"/>
        <rFont val="Arial"/>
        <family val="2"/>
      </rPr>
      <t xml:space="preserve">See more details in Local Plans. </t>
    </r>
    <r>
      <rPr>
        <sz val="9"/>
        <rFont val="Arial"/>
        <family val="2"/>
      </rPr>
      <t xml:space="preserve">
a. Supported  recruitment of new KHSC Acute Stroke Team members. Supported retention strategies with KHSC Stroke Team (e.g., educational opportunities, review of scheduling). Assisted in development of joint SEAMO proposal  for added stroke care hospitalists at KHSC and PCH. 
b. Supported champions and staff in relevant learning needs per Education Plan (e.g., ISU site visits for BrGH planning, QHC ISU refresh, regional Acute Stroke Collaborative, November Stroke Symposium, physician stroke school for BrGH, CTA dye training with BrGH DI, training in Supportive Conversation, University of Alberta Certificate in Stroke Rehab, Neuro Physio 101) and continuous education through provincial stroke rounds, and shared work/field experience opportunities.  Supported mentorship of new Stroke Team members. Provided orientation of Stroke Network related activities/work with new staff and managers across the region. 
c. Collaborated with partners in learning (e.g. ABI, LTC Learning  Collaboratives)
d. Supported on-line learning  strategies-IPAD technology re communication at KHSC. Reviewed dysphagia screening/management on-line learning for updates.
</t>
    </r>
  </si>
  <si>
    <t xml:space="preserve">▪ Several new support groups have been initiated including an introductory group in Belleville, a young stroke survivors group in Kingston and groups in Picton, Napanee, Trenton. 
▪ A Stroke Specific Exercise Program has been re-initiated in Brockville, one has been started in Napanee and all others have been sustained.
▪ Peer visiting has been sustained (and expanded) in Brockville and active planning is now underway to initiate in Kingston, Belleville and Perth.   
▪ Initial contact has been established with  Indigenous communities to explore stroke survivor &amp; caregiver support group concept  starting with Quinte.  Process was on hiatus due to absence of key player but is to be refreshed in the spring. 
▪ Sustaining of various processes including regional Stroke Support Group Facilitator meetings, annual stroke support group evaluation reports and Living with Stroke Programs.  </t>
  </si>
  <si>
    <t xml:space="preserve"> Promoting the value of social work referrals has continued to be a focus in all relevant education sessions and regional/local meetings.  Information has been provided at all educational events to link stroke care providers to relevant community services.
 </t>
  </si>
  <si>
    <r>
      <rPr>
        <b/>
        <sz val="9"/>
        <rFont val="Arial"/>
        <family val="2"/>
      </rPr>
      <t>a</t>
    </r>
    <r>
      <rPr>
        <sz val="9"/>
        <rFont val="Arial"/>
        <family val="2"/>
      </rPr>
      <t xml:space="preserve">. </t>
    </r>
    <r>
      <rPr>
        <u/>
        <sz val="9"/>
        <rFont val="Arial"/>
        <family val="2"/>
      </rPr>
      <t xml:space="preserve">Contribute to human resource recruitment and retention within stroke care </t>
    </r>
    <r>
      <rPr>
        <sz val="9"/>
        <rFont val="Arial"/>
        <family val="2"/>
      </rPr>
      <t xml:space="preserve">
 • Recruited &amp; retained OT (0.5 FTE), PT services (0.5 FTE), RD (0.2 FTE) &amp; SLP (0.5 FTE) and Case 
   Manager/Stroke Specialist (CMSS) (0.6 FTE) (See KT3 re OTA trial).
 • Schedule set for OT &amp; PT coverage of Fridays &amp; Saturdays. OT coverage not consistent with Fri/Sat coverage; 
    PT coverage going well. CMSS schedule revised for coverage later in the day based on trial. 
 • Business case approved by SEAMO for hospitalist - awaiting news on MOHLTC Funding by summer 2020. 
 • 3 Stroke Neurologists continue to be in place.         
</t>
    </r>
    <r>
      <rPr>
        <b/>
        <sz val="9"/>
        <rFont val="Arial"/>
        <family val="2"/>
      </rPr>
      <t>b</t>
    </r>
    <r>
      <rPr>
        <sz val="9"/>
        <rFont val="Arial"/>
        <family val="2"/>
      </rPr>
      <t xml:space="preserve">. </t>
    </r>
    <r>
      <rPr>
        <u/>
        <sz val="9"/>
        <rFont val="Arial"/>
        <family val="2"/>
      </rPr>
      <t xml:space="preserve">Support champions and staff in relevant learning needs &amp; </t>
    </r>
    <r>
      <rPr>
        <b/>
        <u/>
        <sz val="9"/>
        <rFont val="Arial"/>
        <family val="2"/>
      </rPr>
      <t xml:space="preserve">c. </t>
    </r>
    <r>
      <rPr>
        <u/>
        <sz val="9"/>
        <rFont val="Arial"/>
        <family val="2"/>
      </rPr>
      <t>Collaborate with Partners in Learning</t>
    </r>
    <r>
      <rPr>
        <sz val="9"/>
        <rFont val="Arial"/>
        <family val="2"/>
      </rPr>
      <t xml:space="preserve">
 • New stroke team members received stroke education education; ASU team provided mentorship. 
 • Stroke team participated in Acute Stroke Collaborative in June 2019, national Stroke Congress in October 2019, Stroke Symposium in Nov 2019 and Stroke Team attended monthly provincial stroke rounds.
 • </t>
    </r>
    <r>
      <rPr>
        <u/>
        <sz val="9"/>
        <rFont val="Arial"/>
        <family val="2"/>
      </rPr>
      <t>Dysphagia screening/management</t>
    </r>
    <r>
      <rPr>
        <sz val="9"/>
        <rFont val="Arial"/>
        <family val="2"/>
      </rPr>
      <t xml:space="preserve"> orientation continuing with Critical Care, ED &amp; new K7 nursing staff. Mentoring
    of staff in dysphagia best practices ongoing by SLP, CLS, CMSSs, and nurse champions. Dysphagia topic
   delivered at Knowledge Café by CLS &amp; at Emergency Skills Extravanza by CMSSs.   
 • </t>
    </r>
    <r>
      <rPr>
        <u/>
        <sz val="9"/>
        <rFont val="Arial"/>
        <family val="2"/>
      </rPr>
      <t>Internal Stroke Protoco</t>
    </r>
    <r>
      <rPr>
        <sz val="9"/>
        <rFont val="Arial"/>
        <family val="2"/>
      </rPr>
      <t xml:space="preserve">l updated with Extended Time Window in September 2019. CMSSs continued to support 
   monthly orientation of new staff to internal stroke protocol. 
</t>
    </r>
    <r>
      <rPr>
        <b/>
        <sz val="9"/>
        <rFont val="Arial"/>
        <family val="2"/>
      </rPr>
      <t xml:space="preserve">d. </t>
    </r>
    <r>
      <rPr>
        <u/>
        <sz val="9"/>
        <rFont val="Arial"/>
        <family val="2"/>
      </rPr>
      <t>Utilize on-line learning  strategies</t>
    </r>
    <r>
      <rPr>
        <sz val="9"/>
        <rFont val="Arial"/>
        <family val="2"/>
      </rPr>
      <t xml:space="preserve">
 • Continued use of LMS module for dysphagia screening/management. Discussed updating to include oral health.  
 • IPAD technology being used by SLP as stroke treatment tool. Explored other communication apps.  
</t>
    </r>
  </si>
  <si>
    <r>
      <t xml:space="preserve">a. </t>
    </r>
    <r>
      <rPr>
        <u/>
        <sz val="9"/>
        <rFont val="Arial"/>
        <family val="2"/>
      </rPr>
      <t xml:space="preserve">Sustain Stroke Distinction program at KHSC </t>
    </r>
    <r>
      <rPr>
        <sz val="9"/>
        <rFont val="Arial"/>
        <family val="2"/>
      </rPr>
      <t xml:space="preserve">
 • Work underway with Decision Support Specialist for more automated quarterly data. Working on graphical display
   for Stroke Unit utilization, mortality rates and discharge disposition.  
 • Stroke Distinction Committee continues to review stroke indicators  every 6 months and publishing 
   Infographic targeting front-line teams for year end.     
</t>
    </r>
    <r>
      <rPr>
        <b/>
        <sz val="9"/>
        <rFont val="Arial"/>
        <family val="2"/>
      </rPr>
      <t xml:space="preserve">b. </t>
    </r>
    <r>
      <rPr>
        <u/>
        <sz val="9"/>
        <rFont val="Arial"/>
        <family val="2"/>
      </rPr>
      <t>Support QHC in applying to Stroke Distinction Program; initiating self assessment and survey preparation</t>
    </r>
    <r>
      <rPr>
        <sz val="9"/>
        <rFont val="Arial"/>
        <family val="2"/>
      </rPr>
      <t xml:space="preserve">
 • Updated Stroke Distinction documents shared with QHC. 
</t>
    </r>
    <r>
      <rPr>
        <b/>
        <sz val="9"/>
        <rFont val="Arial"/>
        <family val="2"/>
      </rPr>
      <t>c.</t>
    </r>
    <r>
      <rPr>
        <sz val="9"/>
        <rFont val="Arial"/>
        <family val="2"/>
      </rPr>
      <t xml:space="preserve"> </t>
    </r>
    <r>
      <rPr>
        <u/>
        <sz val="9"/>
        <rFont val="Arial"/>
        <family val="2"/>
      </rPr>
      <t xml:space="preserve">Identify, prioritize and deliver best practice/QI initiatives </t>
    </r>
    <r>
      <rPr>
        <sz val="9"/>
        <rFont val="Arial"/>
        <family val="2"/>
      </rPr>
      <t xml:space="preserve">
 • Stroke Distinction QI action priorities updated in December 2019.  
 • Participated in QI initiatives with a focus on:
         • </t>
    </r>
    <r>
      <rPr>
        <u/>
        <sz val="9"/>
        <rFont val="Arial"/>
        <family val="2"/>
      </rPr>
      <t xml:space="preserve">Stroke Unit Utilization </t>
    </r>
    <r>
      <rPr>
        <sz val="9"/>
        <rFont val="Arial"/>
        <family val="2"/>
      </rPr>
      <t xml:space="preserve">- rate had declined well below 70%; Q3 rate improved to 78% with following QI efforts:
                 • Successful launch with PCH of FAST-TRACK project in Sept - those with ALPHA FIM 60+ transferred
                   using automatic rehab referral. Results of 28 cases indicate referral to decision well under 4 hours
                 • Median onset to rehab trsf of 6 days (at provincial target) for FAST Track patients       
                 • Education &amp; Key messages developed for senior leaders re importance of Stroke Unit care shared  
                   with ATU, ED, Administration Coordinators, and Admitting                           
                 • Neurologists reviewing elective admissions to K7
                 • Improved coordination and guide developed between GIM and Stroke Service re complex patients
                 • Facilitated early outpatient MRI to avoid unnecessary TIA admissions
         • </t>
    </r>
    <r>
      <rPr>
        <u/>
        <sz val="9"/>
        <rFont val="Arial"/>
        <family val="2"/>
      </rPr>
      <t>Stroke Information Packages</t>
    </r>
    <r>
      <rPr>
        <sz val="9"/>
        <rFont val="Arial"/>
        <family val="2"/>
      </rPr>
      <t xml:space="preserve"> fully implemented and provided to all K7 stroke patients. Extension of info 
                   beyond K7 in progress
         • </t>
    </r>
    <r>
      <rPr>
        <u/>
        <sz val="9"/>
        <rFont val="Arial"/>
        <family val="2"/>
      </rPr>
      <t xml:space="preserve">Oral health </t>
    </r>
    <r>
      <rPr>
        <sz val="9"/>
        <rFont val="Arial"/>
        <family val="2"/>
      </rPr>
      <t xml:space="preserve">assessment &amp; care protocol drafted &amp; trialed. Baseline data collected to inform implementation
         • </t>
    </r>
    <r>
      <rPr>
        <u/>
        <sz val="9"/>
        <rFont val="Arial"/>
        <family val="2"/>
      </rPr>
      <t>Aphasia friendly</t>
    </r>
    <r>
      <rPr>
        <sz val="9"/>
        <rFont val="Arial"/>
        <family val="2"/>
      </rPr>
      <t xml:space="preserve"> patient resource implemented &amp; guide developed for staff &amp; families. 
         •</t>
    </r>
    <r>
      <rPr>
        <u/>
        <sz val="9"/>
        <rFont val="Arial"/>
        <family val="2"/>
      </rPr>
      <t xml:space="preserve"> Stroke/TIA discharge order set</t>
    </r>
    <r>
      <rPr>
        <sz val="9"/>
        <rFont val="Arial"/>
        <family val="2"/>
      </rPr>
      <t xml:space="preserve"> in use and plans in place to extend beyond K7. </t>
    </r>
  </si>
  <si>
    <t>GRASP Program continues on the unit with training of rehabilitation assistants. Stroke team staff participated in Rehab Intensity refresher in May 2019 with some follow up for therapists and assistants covering, particularly on the ABI service, to ensure complete stroke data. PCH partnered with KHSC to test process changes for Fast Track admission to rehabilitation for patients with Alpha FIM 60+ and recent review of 28 referrals shows  team achieving target for less than 4 hours to decision to admit, 1.5 days from rehab referral to admission and a median total stroke onset to admission to rehab of 6 days for this patient group.  In addition, have worked with Dr. Appireddy and stroke prevention clinic to pilot e-visits for rehab inpatients needing to be seen in follow up for stroke prevention clinic with excellent patient feedback.  Dr. Ritsma and Dr. Appireddy are working together on a research project to further evaluate the program. Initial meetings held to explore improved connections to peer support including onsite peer support for inpatient rehabilitation patients and families.  A pilot of the medical Stroke Neurology handover form was successful in facilitating safe patient handover.  Stroke patients have had access to weekend physiotherapy since fall 2019.  Piloting the revised RM&amp;R Form with the acute Stroke team.  Mindfulness Based Meditation therapy offered  and a Resilience training group being formed.</t>
  </si>
  <si>
    <t xml:space="preserve">Rehabilitation staff participate in the bi-annual stroke symposium; monthly webinars hosted via provincial stroke rounds; utilize shared work day; attend workshops hosted by the regional stroke network. This helps bring evidence-based practices back to the rehab program. We have 5 stroke champions across the organization, one nurse attended the Prevention Stroke day on Feb 5th. Med/Surg manager is restarting HELLP program, which could provide assistance with stroke patients in the future. Currently, use of LMS is a gap - we need to improve on how to get stroke education to the staff on a timely basis. Mental health support continues to be a gap. </t>
  </si>
  <si>
    <t xml:space="preserve">Recruited new Regional Stroke Education Coordinator in May 2019 and additional Regional Case Manager Stroke Specialist in Sept 2020. Experienced team is augmented by these talented new leaders. New District Stroke Coordinator also hired in 2019 by QHC with strong links to the leadership team at QHC, given previous QHC management experience. </t>
  </si>
  <si>
    <t>All regional staff contribute to leadership of respective provincial workgroups, contributing to Chairing workgroup meetings as needed. Dr Jin attended Rotman leadership course winter 2020. Regional Stroke Team presented 5 presentations at Canadian Stroke Congress in 2019. Regional Stroke Team Engagement Plan is developed and underway.</t>
  </si>
  <si>
    <t>Team is working to stay informed on all activities related to MOHLTC's Transformation Agenda and Integrated Care; engaged in Bundled Care initiatives, leading change at local, regional and provincial levels. Team has been working to keep in touch with OHT plans in each part of the region. Working closely with CorHealth. Participated in provincial audit of Stroke, Cardiac and Vascular care in March 2020.</t>
  </si>
  <si>
    <t>Although the provincial Stroke Report has been delayed in its annual release, the team expects to present annual data at the May RSSC. Meanwhile, the Regional Dashboard has been released quarterly and allowed the stroke teams across the region and across the care continuum to  monitor, interpret and respond to performance data. A provincial Bundled Care Baseline Indicator Report was released in Jan 2020 and reviewed with local Bundled Care Task Groups. Each local stroke group has been using data to review progress, identify gaps and deliver on QI initiatives ( e.g., Kingston area Bundled Stroke Care Clinical Task Group Performance Report, KHSC-PCH Fast-Track Workgroup, KHSC Stroke Distinction Reports, QHC ISU Data, QHC hyperacute Kaizen QI work; LLG Annual Stroke Evaluation, CSRP Annual Report, Stroke Support Group Annual Report.) The team has been successful in working on new ways of communicating performance through infographics as noted under communication strategy.</t>
  </si>
  <si>
    <t xml:space="preserve">Expenses as budgeted, no significant variances. Vacancies successfully filled. Regional Education Budget had to be reduced by 5K for 2020-21 due to budget constraints applied across KHSC. An identified risk is that EVT funding is currently well below actual volumes delivered given significant growth this fiscal; however, dialogue is underway regarding reallocations. </t>
  </si>
  <si>
    <t xml:space="preserve">Strong participation and leadership in regional and provincial CorHealth Ontario advisory groups and councils. All team members liaise with regional counterparts for collaborative work and sharing of learning in relation to key priorities. Southeast Network has recently shared the following examples of our work with other networks: Regional Dashboard approach, Hyperacute ACT-FAST protocols, SPC E-Visit Pilot Results, Acute-Rehab-Community Stroke Services and Transitions plan and related activities, Fast-Track project information and Stroke Distinction plans. </t>
  </si>
  <si>
    <t>ACT-FAST Large Vessel Occlusion Screening tool was implemented at KHSC at the end of FY 2018-9 and reinforced with continued teaching this fiscal. Poster on this work delivered at Canadian Congress Oct 2019, Stroke Symposium, Kingston Nursing Conference. The same screening tool was implemented across all EDs in the region by Q2. To date this fiscal, 6 cases were treated with EVT in the extended 6 to 24 hour time window with similar outcomes to those treated under 6 hours.</t>
  </si>
  <si>
    <t xml:space="preserve">• Continue to coordinate Regional Stroke Prevention Clinic Nurses Group meetings. 
• Continue to monitor referral rates from ED to the Stroke Prevention Clinic on a monthly basis. 
• Unable to meet with the L&amp;ACGH ED Manager.  
• Increased use of ConnectingOntario ClinicalViewer to obtain timely information enhancing triage decision making &amp; clinical efficiency.                                                                                                               </t>
  </si>
  <si>
    <t>RAPID implemented successfully at KHSC and QHC. Neurologists note RAPID helps with timely decision-making for appropriate patient selection. KHSC neurointerventional radiologist provided support for QHC radiologists during implementation.
QHC RAPID results are reported through OntarioConnect ClinicalViewer assisting clinical teams to review mutual  patient information.</t>
  </si>
  <si>
    <t>RSSC Priority #4: EXPERTISE &amp; CAPACITY: Sustain/Enhance regional stroke expertise and capacity to deliver best practice stroke care, supporting ongoing connections, recruitment and retention</t>
  </si>
  <si>
    <t>SOUTHEASTERN ONTARIO KNOWLEDGE TRANSLATION PLAN 2020/2021</t>
  </si>
  <si>
    <t>Project #</t>
  </si>
  <si>
    <t>Title</t>
  </si>
  <si>
    <t>Regional Priority</t>
  </si>
  <si>
    <t>Details</t>
  </si>
  <si>
    <t>Budget Item</t>
  </si>
  <si>
    <t>Projected Costing Breakdown</t>
  </si>
  <si>
    <t>Total Projected Cost</t>
  </si>
  <si>
    <t>Jun</t>
  </si>
  <si>
    <t>Jul</t>
  </si>
  <si>
    <t>Sep</t>
  </si>
  <si>
    <t>Regional Stroke Prevention Clinic Best Practice and Clinical Update Meeting</t>
  </si>
  <si>
    <r>
      <rPr>
        <b/>
        <sz val="11"/>
        <color theme="1"/>
        <rFont val="Calibri"/>
        <family val="2"/>
        <scheme val="minor"/>
      </rPr>
      <t>Format:</t>
    </r>
    <r>
      <rPr>
        <sz val="10"/>
        <rFont val="Arial"/>
      </rPr>
      <t xml:space="preserve"> Half Day meeting
</t>
    </r>
    <r>
      <rPr>
        <b/>
        <sz val="11"/>
        <color theme="1"/>
        <rFont val="Calibri"/>
        <family val="2"/>
        <scheme val="minor"/>
      </rPr>
      <t>Objective:</t>
    </r>
    <r>
      <rPr>
        <sz val="10"/>
        <rFont val="Arial"/>
      </rPr>
      <t xml:space="preserve"> 1) meet best practice learning needs (i.e case study review), 2) process needs related to core elements of SPC services                                                                                                             </t>
    </r>
    <r>
      <rPr>
        <b/>
        <sz val="11"/>
        <color theme="1"/>
        <rFont val="Calibri"/>
        <family val="2"/>
        <scheme val="minor"/>
      </rPr>
      <t>Target Audience:</t>
    </r>
    <r>
      <rPr>
        <sz val="10"/>
        <rFont val="Arial"/>
      </rPr>
      <t xml:space="preserve"> Regional SPC Staff</t>
    </r>
  </si>
  <si>
    <t>Project 1- Regional Stroke Prevention Clinic Best Practice and Clinical Update Meeting</t>
  </si>
  <si>
    <t xml:space="preserve">Venue (? Holiday Inn Express) </t>
  </si>
  <si>
    <t>Catering- $30 (incl tax and grat) x 18 ppl</t>
  </si>
  <si>
    <t>Printing/ supplies</t>
  </si>
  <si>
    <t>Indigenous BP Screening in partnership with IIPCT</t>
  </si>
  <si>
    <r>
      <rPr>
        <b/>
        <sz val="11"/>
        <color theme="1"/>
        <rFont val="Calibri"/>
        <family val="2"/>
        <scheme val="minor"/>
      </rPr>
      <t>Format:</t>
    </r>
    <r>
      <rPr>
        <sz val="10"/>
        <rFont val="Arial"/>
      </rPr>
      <t xml:space="preserve"> Train the trainer</t>
    </r>
    <r>
      <rPr>
        <b/>
        <sz val="11"/>
        <color theme="1"/>
        <rFont val="Calibri"/>
        <family val="2"/>
        <scheme val="minor"/>
      </rPr>
      <t xml:space="preserve">
Objective:</t>
    </r>
    <r>
      <rPr>
        <sz val="10"/>
        <rFont val="Arial"/>
      </rPr>
      <t xml:space="preserve"> Train and Support BP screeners                                                           </t>
    </r>
    <r>
      <rPr>
        <b/>
        <sz val="11"/>
        <color theme="1"/>
        <rFont val="Calibri"/>
        <family val="2"/>
        <scheme val="minor"/>
      </rPr>
      <t>Target Audience:</t>
    </r>
    <r>
      <rPr>
        <sz val="10"/>
        <rFont val="Arial"/>
      </rPr>
      <t xml:space="preserve"> BP Screeners </t>
    </r>
  </si>
  <si>
    <t>Project 2- Indigenous BP Screening</t>
  </si>
  <si>
    <t>o</t>
  </si>
  <si>
    <t>n</t>
  </si>
  <si>
    <t>g</t>
  </si>
  <si>
    <t>i</t>
  </si>
  <si>
    <t>Telestroke planning BrGH- Physician Training</t>
  </si>
  <si>
    <r>
      <t>Format:</t>
    </r>
    <r>
      <rPr>
        <sz val="10"/>
        <rFont val="Arial"/>
      </rPr>
      <t xml:space="preserve"> 3-hour on-site training session with Dr. Jin , run twice    </t>
    </r>
    <r>
      <rPr>
        <b/>
        <sz val="11"/>
        <color theme="1"/>
        <rFont val="Calibri"/>
        <family val="2"/>
        <scheme val="minor"/>
      </rPr>
      <t xml:space="preserve">                                                       
Objective: </t>
    </r>
    <r>
      <rPr>
        <sz val="10"/>
        <rFont val="Arial"/>
      </rPr>
      <t xml:space="preserve">To educate staff at Brockville General Hospital in preparation for telestroke readiness </t>
    </r>
    <r>
      <rPr>
        <b/>
        <sz val="11"/>
        <color theme="1"/>
        <rFont val="Calibri"/>
        <family val="2"/>
        <scheme val="minor"/>
      </rPr>
      <t xml:space="preserve">                                                                                               Target Audience: </t>
    </r>
    <r>
      <rPr>
        <sz val="10"/>
        <rFont val="Arial"/>
      </rPr>
      <t>Physicians working in Radiology, ED, Stroke Unit, Internal Medicine, Critical Care</t>
    </r>
  </si>
  <si>
    <t>Project 3- Telestroke planning BrGH (Physician Training)</t>
  </si>
  <si>
    <t>Travel for team/ parking</t>
  </si>
  <si>
    <t>Catering $22 X 15 ppl, twice</t>
  </si>
  <si>
    <t>Speaker Honoraria</t>
  </si>
  <si>
    <t>Telestroke planning BrGH- Implementation Planning</t>
  </si>
  <si>
    <t>Project 4- Telestroke planning BrGH (Implementation Planning)</t>
  </si>
  <si>
    <t>Catering $17 x 140 ppl</t>
  </si>
  <si>
    <t>Printing/ supplies (Canadian stroke booklets, algorithm)</t>
  </si>
  <si>
    <t>Diagnostic Imaging Training- Brockville</t>
  </si>
  <si>
    <r>
      <rPr>
        <b/>
        <sz val="11"/>
        <color theme="1"/>
        <rFont val="Calibri"/>
        <family val="2"/>
        <scheme val="minor"/>
      </rPr>
      <t>Format:</t>
    </r>
    <r>
      <rPr>
        <sz val="10"/>
        <rFont val="Arial"/>
      </rPr>
      <t xml:space="preserve"> Financial support for Brockville DI staff
</t>
    </r>
    <r>
      <rPr>
        <b/>
        <sz val="11"/>
        <color theme="1"/>
        <rFont val="Calibri"/>
        <family val="2"/>
        <scheme val="minor"/>
      </rPr>
      <t>Objective:</t>
    </r>
    <r>
      <rPr>
        <sz val="10"/>
        <rFont val="Arial"/>
      </rPr>
      <t xml:space="preserve"> To ensure that Brockville DI staff has the skill to perform CT and CTA with contrast dye to support EVT and secondary prevention
</t>
    </r>
    <r>
      <rPr>
        <b/>
        <sz val="11"/>
        <color theme="1"/>
        <rFont val="Calibri"/>
        <family val="2"/>
        <scheme val="minor"/>
      </rPr>
      <t>Target Audience:</t>
    </r>
    <r>
      <rPr>
        <sz val="10"/>
        <rFont val="Arial"/>
      </rPr>
      <t xml:space="preserve"> Radiation Technologists at Brockville General Hospital</t>
    </r>
  </si>
  <si>
    <t>Project 5- DI Training at BrGH</t>
  </si>
  <si>
    <t xml:space="preserve">CAMRT CT courses x 2 ($375 x 2) </t>
  </si>
  <si>
    <t>T</t>
  </si>
  <si>
    <t>B</t>
  </si>
  <si>
    <t>D</t>
  </si>
  <si>
    <t>textbooks</t>
  </si>
  <si>
    <t>Physician Stroke Update for ED at PSFDH</t>
  </si>
  <si>
    <r>
      <rPr>
        <b/>
        <sz val="11"/>
        <color theme="1"/>
        <rFont val="Calibri"/>
        <family val="2"/>
        <scheme val="minor"/>
      </rPr>
      <t>Format:</t>
    </r>
    <r>
      <rPr>
        <sz val="10"/>
        <rFont val="Arial"/>
      </rPr>
      <t xml:space="preserve"> 3-hour session with light meal
</t>
    </r>
    <r>
      <rPr>
        <b/>
        <sz val="11"/>
        <color theme="1"/>
        <rFont val="Calibri"/>
        <family val="2"/>
        <scheme val="minor"/>
      </rPr>
      <t>Objective:</t>
    </r>
    <r>
      <rPr>
        <sz val="10"/>
        <rFont val="Arial"/>
      </rPr>
      <t xml:space="preserve"> Develop medical skills in hyperacute stroke care. Includes imaging interpretation, neuro assessment, EVT, tPA, telemedicine, prompt card.                                                                                             </t>
    </r>
    <r>
      <rPr>
        <b/>
        <sz val="11"/>
        <color theme="1"/>
        <rFont val="Calibri"/>
        <family val="2"/>
        <scheme val="minor"/>
      </rPr>
      <t>Target Audience:</t>
    </r>
    <r>
      <rPr>
        <sz val="10"/>
        <rFont val="Arial"/>
      </rPr>
      <t xml:space="preserve"> ED physicians at PSFDH</t>
    </r>
  </si>
  <si>
    <t>Project 6- Stroke School PSFDH</t>
  </si>
  <si>
    <t>Catering $15x 30 ppl</t>
  </si>
  <si>
    <t>Travel (100km 1 way x 2 vehicles)/ parking</t>
  </si>
  <si>
    <t>Physician Stroke Update for  QHC-ISU</t>
  </si>
  <si>
    <r>
      <rPr>
        <b/>
        <sz val="11"/>
        <color theme="1"/>
        <rFont val="Calibri"/>
        <family val="2"/>
        <scheme val="minor"/>
      </rPr>
      <t>Format:</t>
    </r>
    <r>
      <rPr>
        <sz val="10"/>
        <rFont val="Arial"/>
      </rPr>
      <t xml:space="preserve"> 3-hour session with light meal
</t>
    </r>
    <r>
      <rPr>
        <b/>
        <sz val="11"/>
        <color theme="1"/>
        <rFont val="Calibri"/>
        <family val="2"/>
        <scheme val="minor"/>
      </rPr>
      <t>Objective:</t>
    </r>
    <r>
      <rPr>
        <sz val="10"/>
        <rFont val="Arial"/>
      </rPr>
      <t xml:space="preserve"> Develop medical skills in stroke care, acute stroke unit care.
</t>
    </r>
    <r>
      <rPr>
        <b/>
        <sz val="11"/>
        <color theme="1"/>
        <rFont val="Calibri"/>
        <family val="2"/>
        <scheme val="minor"/>
      </rPr>
      <t>Target Audience:</t>
    </r>
    <r>
      <rPr>
        <sz val="10"/>
        <rFont val="Arial"/>
      </rPr>
      <t xml:space="preserve"> Physicians who care for stroke patients at QHC</t>
    </r>
  </si>
  <si>
    <t>Project 7- Stroke School QHC-ISU</t>
  </si>
  <si>
    <t>Catering- $25x 30 ppl</t>
  </si>
  <si>
    <t xml:space="preserve">Travel/ (200km round trip x 2 vehicles)/ parking  </t>
  </si>
  <si>
    <t>ISU Workshop Brockville General Hospital</t>
  </si>
  <si>
    <t>A-R-C Transitions</t>
  </si>
  <si>
    <r>
      <rPr>
        <b/>
        <sz val="11"/>
        <color theme="1"/>
        <rFont val="Calibri"/>
        <family val="2"/>
        <scheme val="minor"/>
      </rPr>
      <t>Format</t>
    </r>
    <r>
      <rPr>
        <sz val="10"/>
        <rFont val="Arial"/>
      </rPr>
      <t xml:space="preserve">: 2 Full day workshops (repeated for target multiple staff groups)                     
</t>
    </r>
    <r>
      <rPr>
        <b/>
        <sz val="11"/>
        <color theme="1"/>
        <rFont val="Calibri"/>
        <family val="2"/>
        <scheme val="minor"/>
      </rPr>
      <t xml:space="preserve">Objective: </t>
    </r>
    <r>
      <rPr>
        <sz val="10"/>
        <rFont val="Arial"/>
      </rPr>
      <t xml:space="preserve">To prepare staff to work in the new Integrated Stroke Unit
</t>
    </r>
    <r>
      <rPr>
        <b/>
        <sz val="11"/>
        <color theme="1"/>
        <rFont val="Calibri"/>
        <family val="2"/>
        <scheme val="minor"/>
      </rPr>
      <t>Target Audience:</t>
    </r>
    <r>
      <rPr>
        <sz val="10"/>
        <rFont val="Arial"/>
      </rPr>
      <t xml:space="preserve"> staff of the ISU</t>
    </r>
  </si>
  <si>
    <t>Project 8- ISU Workshop BrGH</t>
  </si>
  <si>
    <t xml:space="preserve">Travel/ parking </t>
  </si>
  <si>
    <t>Catering  60 ppl x $22, twice</t>
  </si>
  <si>
    <t>teleconference</t>
  </si>
  <si>
    <t>Stroke Skills Fair QHC</t>
  </si>
  <si>
    <r>
      <rPr>
        <b/>
        <sz val="11"/>
        <color theme="1"/>
        <rFont val="Calibri"/>
        <family val="2"/>
        <scheme val="minor"/>
      </rPr>
      <t>Format:</t>
    </r>
    <r>
      <rPr>
        <sz val="10"/>
        <rFont val="Arial"/>
      </rPr>
      <t xml:space="preserve"> 1-day station-based stroke skills fair                                                        
</t>
    </r>
    <r>
      <rPr>
        <b/>
        <sz val="11"/>
        <color theme="1"/>
        <rFont val="Calibri"/>
        <family val="2"/>
        <scheme val="minor"/>
      </rPr>
      <t>Objective:</t>
    </r>
    <r>
      <rPr>
        <sz val="10"/>
        <rFont val="Arial"/>
      </rPr>
      <t xml:space="preserve"> To provide a skills refresher/ training for new staff  of ISU                                                                     
</t>
    </r>
    <r>
      <rPr>
        <b/>
        <sz val="11"/>
        <color theme="1"/>
        <rFont val="Calibri"/>
        <family val="2"/>
        <scheme val="minor"/>
      </rPr>
      <t>Target Audience:</t>
    </r>
    <r>
      <rPr>
        <sz val="10"/>
        <rFont val="Arial"/>
      </rPr>
      <t xml:space="preserve"> All nursing and allied staff working on ISU</t>
    </r>
  </si>
  <si>
    <t>Project 9- Stroke Skills Fair QHC</t>
  </si>
  <si>
    <t>Travel/ parking/ teleconference</t>
  </si>
  <si>
    <t>Catering -35 ppl x $22</t>
  </si>
  <si>
    <t>Navigation Workshop</t>
  </si>
  <si>
    <r>
      <rPr>
        <b/>
        <sz val="11"/>
        <color theme="1"/>
        <rFont val="Calibri"/>
        <family val="2"/>
        <scheme val="minor"/>
      </rPr>
      <t>Format</t>
    </r>
    <r>
      <rPr>
        <sz val="10"/>
        <rFont val="Arial"/>
      </rPr>
      <t xml:space="preserve">: half day event starting with lunch, speakers, followed by brainstorming 
</t>
    </r>
    <r>
      <rPr>
        <b/>
        <sz val="11"/>
        <color theme="1"/>
        <rFont val="Calibri"/>
        <family val="2"/>
        <scheme val="minor"/>
      </rPr>
      <t>Objective</t>
    </r>
    <r>
      <rPr>
        <sz val="10"/>
        <rFont val="Arial"/>
      </rPr>
      <t xml:space="preserve">: to network and plan the role of navigation and the utilization of the navigation toolkit 
</t>
    </r>
    <r>
      <rPr>
        <b/>
        <sz val="11"/>
        <color theme="1"/>
        <rFont val="Calibri"/>
        <family val="2"/>
        <scheme val="minor"/>
      </rPr>
      <t>Target Audience</t>
    </r>
    <r>
      <rPr>
        <sz val="10"/>
        <rFont val="Arial"/>
      </rPr>
      <t>: care providers working in acute, rehab, community care and community support</t>
    </r>
  </si>
  <si>
    <t>Project 10- Navigation Workshop</t>
  </si>
  <si>
    <t>Venue</t>
  </si>
  <si>
    <t>Catering 85 ppl x  $30</t>
  </si>
  <si>
    <t>Teleconference/ parking</t>
  </si>
  <si>
    <t>Training in Supportive Conversation</t>
  </si>
  <si>
    <t>All/ Expertise</t>
  </si>
  <si>
    <r>
      <rPr>
        <b/>
        <sz val="11"/>
        <color theme="1"/>
        <rFont val="Calibri"/>
        <family val="2"/>
        <scheme val="minor"/>
      </rPr>
      <t>Format:</t>
    </r>
    <r>
      <rPr>
        <sz val="10"/>
        <rFont val="Arial"/>
      </rPr>
      <t xml:space="preserve"> Aphasia Institute Courses, Communication training (field work style)
</t>
    </r>
    <r>
      <rPr>
        <b/>
        <sz val="11"/>
        <color theme="1"/>
        <rFont val="Calibri"/>
        <family val="2"/>
        <scheme val="minor"/>
      </rPr>
      <t>Objective:</t>
    </r>
    <r>
      <rPr>
        <sz val="10"/>
        <rFont val="Arial"/>
      </rPr>
      <t xml:space="preserve"> Train Stroke Champions in Supportive Conversation skills.
</t>
    </r>
    <r>
      <rPr>
        <b/>
        <sz val="11"/>
        <color theme="1"/>
        <rFont val="Calibri"/>
        <family val="2"/>
        <scheme val="minor"/>
      </rPr>
      <t>Target Audience:</t>
    </r>
    <r>
      <rPr>
        <sz val="10"/>
        <rFont val="Arial"/>
      </rPr>
      <t xml:space="preserve"> New PCH SLP, other front-line staff and volunteers </t>
    </r>
  </si>
  <si>
    <t>Project 11- Training in Supportive Conversation</t>
  </si>
  <si>
    <t>Aphasia Institute A2/A3 registration (1 free, 1 paid)</t>
  </si>
  <si>
    <t>Travel, accommodation and meals for A2/A3, 2 people</t>
  </si>
  <si>
    <t>Aphasia Institute D3 registration</t>
  </si>
  <si>
    <t>Travel, accommodation and meals for D3</t>
  </si>
  <si>
    <t>Field training for volunteers @$100/ hr</t>
  </si>
  <si>
    <t xml:space="preserve">Brain, Body and You </t>
  </si>
  <si>
    <r>
      <rPr>
        <b/>
        <sz val="11"/>
        <color theme="1"/>
        <rFont val="Calibri"/>
        <family val="2"/>
        <scheme val="minor"/>
      </rPr>
      <t>Format:</t>
    </r>
    <r>
      <rPr>
        <sz val="10"/>
        <rFont val="Arial"/>
      </rPr>
      <t xml:space="preserve"> Interactive modules offered as a partnership with SLC
</t>
    </r>
    <r>
      <rPr>
        <b/>
        <sz val="11"/>
        <color theme="1"/>
        <rFont val="Calibri"/>
        <family val="2"/>
        <scheme val="minor"/>
      </rPr>
      <t>Objective:</t>
    </r>
    <r>
      <rPr>
        <sz val="10"/>
        <rFont val="Arial"/>
      </rPr>
      <t xml:space="preserve"> to deliver the TACLS content to staff caring for stroke and other complex patients    
</t>
    </r>
    <r>
      <rPr>
        <b/>
        <sz val="11"/>
        <color theme="1"/>
        <rFont val="Calibri"/>
        <family val="2"/>
        <scheme val="minor"/>
      </rPr>
      <t>Target Audience:</t>
    </r>
    <r>
      <rPr>
        <sz val="10"/>
        <rFont val="Arial"/>
      </rPr>
      <t xml:space="preserve"> regulated and unregulated staff of LTC/ RH's</t>
    </r>
  </si>
  <si>
    <t>Project 12- Brain, Body and You</t>
  </si>
  <si>
    <t>Run 2 modules in Brockville (spring 2020)</t>
  </si>
  <si>
    <t>Run 4 modules in Kingston (fall 2020)</t>
  </si>
  <si>
    <t>Content update consultation fees</t>
  </si>
  <si>
    <t>LTC &amp; Community Collaboratives</t>
  </si>
  <si>
    <r>
      <rPr>
        <b/>
        <sz val="11"/>
        <color theme="1"/>
        <rFont val="Calibri"/>
        <family val="2"/>
        <scheme val="minor"/>
      </rPr>
      <t>Format:</t>
    </r>
    <r>
      <rPr>
        <sz val="10"/>
        <rFont val="Arial"/>
      </rPr>
      <t xml:space="preserve"> half-day in-person sessions offered in 4-5 locations                                                                     
</t>
    </r>
    <r>
      <rPr>
        <b/>
        <sz val="11"/>
        <color theme="1"/>
        <rFont val="Calibri"/>
        <family val="2"/>
        <scheme val="minor"/>
      </rPr>
      <t>Objective:</t>
    </r>
    <r>
      <rPr>
        <sz val="10"/>
        <rFont val="Arial"/>
      </rPr>
      <t xml:space="preserve"> Topic TBD- provide information about the complexity of stroke patients living in LTC                                                                         
</t>
    </r>
    <r>
      <rPr>
        <b/>
        <sz val="11"/>
        <color theme="1"/>
        <rFont val="Calibri"/>
        <family val="2"/>
        <scheme val="minor"/>
      </rPr>
      <t>Target Audience:</t>
    </r>
    <r>
      <rPr>
        <sz val="10"/>
        <rFont val="Arial"/>
      </rPr>
      <t xml:space="preserve"> Health care providers working in community and LTC</t>
    </r>
  </si>
  <si>
    <t>Project 13- LTC &amp; Community Collaboratives</t>
  </si>
  <si>
    <t>Refreshment</t>
  </si>
  <si>
    <t>Designing Exercise Workshop</t>
  </si>
  <si>
    <r>
      <rPr>
        <b/>
        <sz val="11"/>
        <color theme="1"/>
        <rFont val="Calibri"/>
        <family val="2"/>
        <scheme val="minor"/>
      </rPr>
      <t>Format:</t>
    </r>
    <r>
      <rPr>
        <sz val="10"/>
        <rFont val="Arial"/>
      </rPr>
      <t xml:space="preserve"> 1-day workshop with Jacquie Levy and Wendy Sarsons
</t>
    </r>
    <r>
      <rPr>
        <b/>
        <sz val="11"/>
        <color theme="1"/>
        <rFont val="Calibri"/>
        <family val="2"/>
        <scheme val="minor"/>
      </rPr>
      <t>Objective:</t>
    </r>
    <r>
      <rPr>
        <sz val="10"/>
        <rFont val="Arial"/>
      </rPr>
      <t xml:space="preserve"> To enhance the skill of those who design and implement fitness programs for stroke survivors                                                                  
</t>
    </r>
    <r>
      <rPr>
        <b/>
        <sz val="11"/>
        <color theme="1"/>
        <rFont val="Calibri"/>
        <family val="2"/>
        <scheme val="minor"/>
      </rPr>
      <t>Target Audience:</t>
    </r>
    <r>
      <rPr>
        <sz val="10"/>
        <rFont val="Arial"/>
      </rPr>
      <t xml:space="preserve"> Community and LTC health care providers including recreation therapy, PT/PTA's, health promoters and trainers, restorative care aides</t>
    </r>
  </si>
  <si>
    <t>Project 14- Designing Exercise Workshop</t>
  </si>
  <si>
    <t>Venue (Founders Hall at PCH)</t>
  </si>
  <si>
    <t>Catering  ($22 x 40 ppl), through PCH)</t>
  </si>
  <si>
    <t>Teleconference/ parking/ travel for team</t>
  </si>
  <si>
    <t>Travel/ accommodations/ meals for speakers</t>
  </si>
  <si>
    <t>Community Expo Belleville</t>
  </si>
  <si>
    <r>
      <rPr>
        <b/>
        <sz val="11"/>
        <color theme="1"/>
        <rFont val="Calibri"/>
        <family val="2"/>
        <scheme val="minor"/>
      </rPr>
      <t>Format:</t>
    </r>
    <r>
      <rPr>
        <sz val="10"/>
        <rFont val="Arial"/>
      </rPr>
      <t xml:space="preserve"> Half day event 
</t>
    </r>
    <r>
      <rPr>
        <b/>
        <sz val="11"/>
        <color theme="1"/>
        <rFont val="Calibri"/>
        <family val="2"/>
        <scheme val="minor"/>
      </rPr>
      <t>Objective</t>
    </r>
    <r>
      <rPr>
        <sz val="10"/>
        <rFont val="Arial"/>
      </rPr>
      <t xml:space="preserve">:  To increase local stroke care providers' awareness of resources and services in their area
</t>
    </r>
    <r>
      <rPr>
        <b/>
        <sz val="11"/>
        <color theme="1"/>
        <rFont val="Calibri"/>
        <family val="2"/>
        <scheme val="minor"/>
      </rPr>
      <t>Target Audience</t>
    </r>
    <r>
      <rPr>
        <sz val="10"/>
        <rFont val="Arial"/>
      </rPr>
      <t>: all stroke care providers in the QHC region</t>
    </r>
  </si>
  <si>
    <t>Project 15- Community Expo Belleville</t>
  </si>
  <si>
    <t>Venue (Maranatha Church)</t>
  </si>
  <si>
    <t>Catering $15 x 80 ppl</t>
  </si>
  <si>
    <t>Teleconference/ travel/ parking for team</t>
  </si>
  <si>
    <t>A/V ($240), custodia $60, linens ($100)</t>
  </si>
  <si>
    <t>Shared Work Day/ Field Experience</t>
  </si>
  <si>
    <t>Field Work Experience Projects:</t>
  </si>
  <si>
    <t>Project 17- Shared Work Day/ Field Experience</t>
  </si>
  <si>
    <t>Exercise providers session with Shannon</t>
  </si>
  <si>
    <t>Nursing skills sessions at PCH</t>
  </si>
  <si>
    <t>Healthline webinar (with Rebecca Phillips)</t>
  </si>
  <si>
    <t>Vision Therapy collaboration with Zoe Briggs- QHC</t>
  </si>
  <si>
    <t>Vision Therapy collaboration with Zoe Briggs- PCH</t>
  </si>
  <si>
    <t>Art Therapy Field experience for OT's/ volunteers PCH</t>
  </si>
  <si>
    <t>Shared Work Day s, additional Field Experiences</t>
  </si>
  <si>
    <t>Multi-media and Communications</t>
  </si>
  <si>
    <r>
      <rPr>
        <b/>
        <sz val="11"/>
        <color theme="1"/>
        <rFont val="Calibri"/>
        <family val="2"/>
        <scheme val="minor"/>
      </rPr>
      <t>Format:
Objective:</t>
    </r>
    <r>
      <rPr>
        <sz val="10"/>
        <rFont val="Arial"/>
      </rPr>
      <t xml:space="preserve"> purchase of tools and resources to support the development of online learning, information sharing, communication and evaluation                                                                          </t>
    </r>
    <r>
      <rPr>
        <b/>
        <sz val="11"/>
        <color theme="1"/>
        <rFont val="Calibri"/>
        <family val="2"/>
        <scheme val="minor"/>
      </rPr>
      <t>Target Audience:</t>
    </r>
    <r>
      <rPr>
        <sz val="10"/>
        <rFont val="Arial"/>
      </rPr>
      <t xml:space="preserve"> all stroke care providers across continuum of care in our region</t>
    </r>
  </si>
  <si>
    <t>Website hosting/ mailgun</t>
  </si>
  <si>
    <t>Adobe Illustrator $533 per person, x 2</t>
  </si>
  <si>
    <t>Adobe Connect</t>
  </si>
  <si>
    <t>Survey Monkey</t>
  </si>
  <si>
    <t>Education Resources and Printing</t>
  </si>
  <si>
    <r>
      <rPr>
        <b/>
        <sz val="11"/>
        <color theme="1"/>
        <rFont val="Calibri"/>
        <family val="2"/>
        <scheme val="minor"/>
      </rPr>
      <t>Format:</t>
    </r>
    <r>
      <rPr>
        <sz val="10"/>
        <rFont val="Arial"/>
      </rPr>
      <t xml:space="preserve">
</t>
    </r>
    <r>
      <rPr>
        <b/>
        <sz val="11"/>
        <color theme="1"/>
        <rFont val="Calibri"/>
        <family val="2"/>
        <scheme val="minor"/>
      </rPr>
      <t>Objective:</t>
    </r>
    <r>
      <rPr>
        <sz val="10"/>
        <rFont val="Arial"/>
      </rPr>
      <t xml:space="preserve"> to make printed information and education resources available
</t>
    </r>
    <r>
      <rPr>
        <b/>
        <sz val="11"/>
        <color theme="1"/>
        <rFont val="Calibri"/>
        <family val="2"/>
        <scheme val="minor"/>
      </rPr>
      <t>Target Audience:</t>
    </r>
    <r>
      <rPr>
        <sz val="10"/>
        <rFont val="Arial"/>
      </rPr>
      <t xml:space="preserve"> all stroke care providers across continuum of care in our region</t>
    </r>
  </si>
  <si>
    <t xml:space="preserve"> Education Resources and printing</t>
  </si>
  <si>
    <t>TACLS manuals (B/W spiral) $12.66x 50</t>
  </si>
  <si>
    <t>Annual CHEP Membership</t>
  </si>
  <si>
    <t>TACLS Posters ($75 for one set of 3 panels) x 12</t>
  </si>
  <si>
    <t>other printing?</t>
  </si>
  <si>
    <t>Patient Journey Map Posters</t>
  </si>
  <si>
    <t>Cost Summary:</t>
  </si>
  <si>
    <t xml:space="preserve">Honoraria and professional fees to support training </t>
  </si>
  <si>
    <r>
      <rPr>
        <b/>
        <sz val="11"/>
        <color theme="1"/>
        <rFont val="Calibri"/>
        <family val="2"/>
        <scheme val="minor"/>
      </rPr>
      <t>Format:</t>
    </r>
    <r>
      <rPr>
        <sz val="10"/>
        <rFont val="Arial"/>
      </rPr>
      <t xml:space="preserve"> Smaller engagement luncheon meetings with individual groups to plan their piece of telestroke, followed by simulation exercises pre-launch                                                  
</t>
    </r>
    <r>
      <rPr>
        <b/>
        <sz val="11"/>
        <color theme="1"/>
        <rFont val="Calibri"/>
        <family val="2"/>
        <scheme val="minor"/>
      </rPr>
      <t xml:space="preserve">Objective: </t>
    </r>
    <r>
      <rPr>
        <sz val="10"/>
        <rFont val="Arial"/>
      </rPr>
      <t>Telestroke planning and preparation for Go-Live</t>
    </r>
    <r>
      <rPr>
        <b/>
        <sz val="11"/>
        <color theme="1"/>
        <rFont val="Calibri"/>
        <family val="2"/>
        <scheme val="minor"/>
      </rPr>
      <t xml:space="preserve">
Target Audience:</t>
    </r>
    <r>
      <rPr>
        <sz val="10"/>
        <rFont val="Arial"/>
      </rPr>
      <t xml:space="preserve"> ED, Critical Care, DI, Pharmacy, Labs, Switchboard, med. Records, Decision Support)</t>
    </r>
  </si>
  <si>
    <t xml:space="preserve"> ▪ Primary Care/ (PC)/Stroke Prevention Clinic (SPC) CME event delivered successfully in February 2020. Evaluation feedback indicating that event highly satisfied learning needs. 57 providers attended event. Summary of the event under development for dissemination broadly via e-news to facilitate further linkage to resources. Learning from break-out discussion sessions will be included. Event helped to further link primary care with local SPCs especially in KFL&amp;A which had highest proportion attending. 
 ▪ Promoted use of Connecting Ontario ClinicalViewer at PC/SPC event and annual regional SPC meeting as this platform provides visual view of consult and clinic notes, dispensed medications, and diagnostics. 
▪ Worked with provincial group to develop an Infographic for Primary Care Providers about SPC role and essential stroke prevention best practices. SPCs provided feedback on the Infographic; shared at CME in Feb; final version to be posted on website;. 
▪ Referral rates from ED to SPCs improved. 
▪ Volumes in all 4 Clinics increased in Q1 -Q3  (KHSC=935; BrGH=146; PSFDH=302; QHC=459) compared to Q1-Q3 last fiscal.
▪ Referral rate at Brockville was higher upon removal of acute hospital transfers (e.g., on Acute Stroke Protocol). Examination of regional dashboard definition underway. 
</t>
  </si>
  <si>
    <t xml:space="preserve">The KHSC Coiling Workgroup approved moving forward with a request for designation in October 2019. The Critical Care Services Ontario, Provincial Neurosurgical Advisory Committee and subcommittees reviewed KHSC's requests/presentations and approved a formal request to the MOHLTC for KHSC Coiling Designation. In March 2020, KHSC received formal notice that it would be a designated coiling centre with associated funding letters. Planning is now underway to revisit the KHSC business case to determine funding allocations. </t>
  </si>
  <si>
    <t xml:space="preserve">DTN time at KHSC has been monitored every quarter and reported on the regional dashboard with Q1 to Q3 times of 24, 27 and 31 respectively. The team is currently deciding if a change could be made in the process for blood work to save further on ED door to CT time. </t>
  </si>
  <si>
    <t>SOUTHEASTERN ONTARIO KNOWLEDGE TRANSLATION PLAN 2019/2020 ($68,215)  Updated February 16, 2019 FINAL</t>
  </si>
  <si>
    <t>Program/Project</t>
  </si>
  <si>
    <t>Task</t>
  </si>
  <si>
    <t>Timelines</t>
  </si>
  <si>
    <t xml:space="preserve">Budget </t>
  </si>
  <si>
    <t>Regional</t>
  </si>
  <si>
    <t>19</t>
  </si>
  <si>
    <t>20</t>
  </si>
  <si>
    <t>Priorities</t>
  </si>
  <si>
    <t>June</t>
  </si>
  <si>
    <t>July</t>
  </si>
  <si>
    <t>Sept</t>
  </si>
  <si>
    <t>PROJECT 1</t>
  </si>
  <si>
    <r>
      <t>Target Audience:</t>
    </r>
    <r>
      <rPr>
        <sz val="10"/>
        <rFont val="Arial"/>
        <family val="2"/>
      </rPr>
      <t xml:space="preserve"> </t>
    </r>
  </si>
  <si>
    <t>Project 1:  Primary Care/SPC Collaborative</t>
  </si>
  <si>
    <t xml:space="preserve">Stroke Prevention Clinic and targeted primary care providers </t>
  </si>
  <si>
    <t>Needs Survey</t>
  </si>
  <si>
    <t>from across Southeastern Ontario</t>
  </si>
  <si>
    <t>Plan workshop</t>
  </si>
  <si>
    <t>Venue &amp; Catering 58$/person x 85</t>
  </si>
  <si>
    <t>Primary Care</t>
  </si>
  <si>
    <t>Primary &amp;</t>
  </si>
  <si>
    <r>
      <rPr>
        <b/>
        <sz val="10"/>
        <rFont val="Arial"/>
        <family val="2"/>
      </rPr>
      <t>Objective</t>
    </r>
    <r>
      <rPr>
        <sz val="10"/>
        <rFont val="Arial"/>
        <family val="2"/>
      </rPr>
      <t xml:space="preserve">:  </t>
    </r>
  </si>
  <si>
    <t>Registration</t>
  </si>
  <si>
    <t>CME (20$ x 85ppl)</t>
  </si>
  <si>
    <t xml:space="preserve">Stroke Prevention Clinic </t>
  </si>
  <si>
    <t>Secondary</t>
  </si>
  <si>
    <t>Enhance implementation of secondary stroke prevention between primary care and Secondary Prevention Clinics through</t>
  </si>
  <si>
    <t>Workshop Delivery</t>
  </si>
  <si>
    <t>TBD</t>
  </si>
  <si>
    <t>Honorariums</t>
  </si>
  <si>
    <t>Collaborative Update</t>
  </si>
  <si>
    <t>Evaluation</t>
  </si>
  <si>
    <t xml:space="preserve"> best practice and collaboration.  </t>
  </si>
  <si>
    <t>Printing/supplies</t>
  </si>
  <si>
    <t>Travel, hotel and meals</t>
  </si>
  <si>
    <t>Advertising CME office</t>
  </si>
  <si>
    <t>Date:  TBD February</t>
  </si>
  <si>
    <t>PROJECT 2</t>
  </si>
  <si>
    <r>
      <rPr>
        <b/>
        <sz val="10"/>
        <rFont val="Arial"/>
        <family val="2"/>
      </rPr>
      <t>Target Audience</t>
    </r>
    <r>
      <rPr>
        <sz val="10"/>
        <rFont val="Arial"/>
        <family val="2"/>
      </rPr>
      <t>: Blood Pressure screeners</t>
    </r>
  </si>
  <si>
    <t>Project 2: Deseronto Indigenous Blood Pressure Screening Program</t>
  </si>
  <si>
    <r>
      <t xml:space="preserve">Objective: </t>
    </r>
    <r>
      <rPr>
        <sz val="10"/>
        <rFont val="Arial"/>
        <family val="2"/>
      </rPr>
      <t>Train and support blood pressure screeners.</t>
    </r>
  </si>
  <si>
    <t>Workshop delivery</t>
  </si>
  <si>
    <t>Supplies, printing and promotion</t>
  </si>
  <si>
    <t>Deseronto Indigenous</t>
  </si>
  <si>
    <t>Screening program planning</t>
  </si>
  <si>
    <t>Venue/meeting space</t>
  </si>
  <si>
    <t xml:space="preserve">Blood Pressure  </t>
  </si>
  <si>
    <t>Screen program advertising</t>
  </si>
  <si>
    <t xml:space="preserve">  Ongoing</t>
  </si>
  <si>
    <t>Catering</t>
  </si>
  <si>
    <t>Screening Program</t>
  </si>
  <si>
    <t>Screening program delivery</t>
  </si>
  <si>
    <t xml:space="preserve">Evaluation </t>
  </si>
  <si>
    <t>Date:  Ongoing</t>
  </si>
  <si>
    <t>Total Cost</t>
  </si>
  <si>
    <t>PROJECT 3</t>
  </si>
  <si>
    <r>
      <t>Target Audience:</t>
    </r>
    <r>
      <rPr>
        <sz val="10"/>
        <rFont val="Arial"/>
        <family val="2"/>
      </rPr>
      <t xml:space="preserve">  Regional Stroke Prevention Clinic Staff</t>
    </r>
  </si>
  <si>
    <t>Project 3: Regional SPC Best Practice &amp; Process Meetings</t>
  </si>
  <si>
    <r>
      <t xml:space="preserve">Objective: </t>
    </r>
    <r>
      <rPr>
        <sz val="10"/>
        <rFont val="Arial"/>
        <family val="2"/>
      </rPr>
      <t>One</t>
    </r>
    <r>
      <rPr>
        <b/>
        <sz val="10"/>
        <rFont val="Arial"/>
        <family val="2"/>
      </rPr>
      <t xml:space="preserve"> </t>
    </r>
    <r>
      <rPr>
        <sz val="10"/>
        <rFont val="Arial"/>
        <family val="2"/>
      </rPr>
      <t xml:space="preserve">half day meeting designed to meet 1)  best </t>
    </r>
  </si>
  <si>
    <t>practice learning needs (e.g. case study review);  and  2) process</t>
  </si>
  <si>
    <t>Planning Meeting</t>
  </si>
  <si>
    <t>Catering (25$ x 16)</t>
  </si>
  <si>
    <t xml:space="preserve">needs related to the core elements self-assessment &amp; clinic data.  </t>
  </si>
  <si>
    <t>Confirm speakers</t>
  </si>
  <si>
    <t>Holiday Inn Express Room Rental</t>
  </si>
  <si>
    <t>Stroke Prevention Clinic</t>
  </si>
  <si>
    <t>Meeting Delivery</t>
  </si>
  <si>
    <t>Honorarium</t>
  </si>
  <si>
    <t xml:space="preserve">Best Practice &amp; Clinic </t>
  </si>
  <si>
    <t>Process Update Meeting</t>
  </si>
  <si>
    <t>QHC Covering 2 physician honorariums (800$)</t>
  </si>
  <si>
    <t>Date: June 2019</t>
  </si>
  <si>
    <t>PROJECT 4</t>
  </si>
  <si>
    <r>
      <rPr>
        <b/>
        <sz val="10"/>
        <rFont val="Arial"/>
        <family val="2"/>
      </rPr>
      <t>Target Audience:</t>
    </r>
    <r>
      <rPr>
        <sz val="10"/>
        <rFont val="Arial"/>
        <family val="2"/>
      </rPr>
      <t xml:space="preserve">  Radiology Technologists at Brockville</t>
    </r>
  </si>
  <si>
    <t>Project 4  Diagnostic Imaging Training</t>
  </si>
  <si>
    <t>General Hospital</t>
  </si>
  <si>
    <r>
      <rPr>
        <b/>
        <sz val="10"/>
        <rFont val="Arial"/>
        <family val="2"/>
      </rPr>
      <t>Objective:</t>
    </r>
    <r>
      <rPr>
        <sz val="10"/>
        <rFont val="Arial"/>
        <family val="2"/>
      </rPr>
      <t xml:space="preserve">  Support training Radiology Technologists</t>
    </r>
  </si>
  <si>
    <t>Michener Institute Tuition 599$ x 2 participants</t>
  </si>
  <si>
    <t>Diagnostic Imaging</t>
  </si>
  <si>
    <t xml:space="preserve">at Brockville General Hospital to perform administration of  </t>
  </si>
  <si>
    <t>Contrast Injection Dye Course</t>
  </si>
  <si>
    <t>Text Books for CAMRT</t>
  </si>
  <si>
    <t>Training</t>
  </si>
  <si>
    <t>contrast dye for CT and CTA during vascular</t>
  </si>
  <si>
    <t xml:space="preserve">2 Online CAMRT Courses </t>
  </si>
  <si>
    <t>CAMRT online courses 375 x 2 courses</t>
  </si>
  <si>
    <t>&amp;</t>
  </si>
  <si>
    <t>imaging required for EVT and secondary stroke prevention.</t>
  </si>
  <si>
    <r>
      <rPr>
        <u/>
        <sz val="10"/>
        <rFont val="Arial"/>
        <family val="2"/>
      </rPr>
      <t>Note:</t>
    </r>
    <r>
      <rPr>
        <sz val="10"/>
        <rFont val="Arial"/>
        <family val="2"/>
      </rPr>
      <t xml:space="preserve"> Registrants are encouraged to apply to Allied Health Fund</t>
    </r>
  </si>
  <si>
    <t xml:space="preserve">to maximize coverage of additional expenses (e.g. Travel, hotel) </t>
  </si>
  <si>
    <t>Date: Spring, Fall or Winter (dates TBD)</t>
  </si>
  <si>
    <t>PROJECT 5</t>
  </si>
  <si>
    <r>
      <t xml:space="preserve">Target Audience: </t>
    </r>
    <r>
      <rPr>
        <sz val="10"/>
        <rFont val="Arial"/>
        <family val="2"/>
      </rPr>
      <t xml:space="preserve">BrGH, PSFDH, &amp; QHC Physicians </t>
    </r>
  </si>
  <si>
    <t>Project 5:  Physician Update</t>
  </si>
  <si>
    <r>
      <rPr>
        <b/>
        <sz val="10"/>
        <rFont val="Arial"/>
        <family val="2"/>
      </rPr>
      <t>Objective:</t>
    </r>
    <r>
      <rPr>
        <sz val="10"/>
        <rFont val="Arial"/>
        <family val="2"/>
      </rPr>
      <t xml:space="preserve">  Develop medical skills in acute stroke unit care at BrGH and PSFDH.</t>
    </r>
  </si>
  <si>
    <t>Identify learning needs</t>
  </si>
  <si>
    <t>Physician Updates</t>
  </si>
  <si>
    <t>Plan sessions</t>
  </si>
  <si>
    <t xml:space="preserve">   Ongoing</t>
  </si>
  <si>
    <t>Participant bursary (~200$pp)</t>
  </si>
  <si>
    <t xml:space="preserve">Acute Stroke Unit, ED </t>
  </si>
  <si>
    <t xml:space="preserve">May include site visits, Physician  Champion </t>
  </si>
  <si>
    <t>Deliver sessions</t>
  </si>
  <si>
    <t>Lunch $15/person x 40</t>
  </si>
  <si>
    <t>&amp; Critical Care</t>
  </si>
  <si>
    <t>mentoring, and skill training (e.g. tPA, telestroke, and</t>
  </si>
  <si>
    <t xml:space="preserve"> Travel</t>
  </si>
  <si>
    <t>acute complications)</t>
  </si>
  <si>
    <t>Date:  TBD</t>
  </si>
  <si>
    <t>PROJECT 6</t>
  </si>
  <si>
    <r>
      <t>Target Audience:</t>
    </r>
    <r>
      <rPr>
        <sz val="10"/>
        <rFont val="Arial"/>
        <family val="2"/>
      </rPr>
      <t xml:space="preserve">  BrGH ED &amp; Critical Care teams</t>
    </r>
  </si>
  <si>
    <t>Project 6: Telestroke Planning</t>
  </si>
  <si>
    <r>
      <rPr>
        <b/>
        <sz val="10"/>
        <rFont val="Arial"/>
        <family val="2"/>
      </rPr>
      <t>Objective:</t>
    </r>
    <r>
      <rPr>
        <sz val="10"/>
        <rFont val="Arial"/>
        <family val="2"/>
      </rPr>
      <t xml:space="preserve">  Engagement/planning for Telestroke at BrGH</t>
    </r>
  </si>
  <si>
    <t>Speaker honorarium</t>
  </si>
  <si>
    <t>Planning meetings</t>
  </si>
  <si>
    <t>Printing</t>
  </si>
  <si>
    <t>Telestroke Planning</t>
  </si>
  <si>
    <t>Lunch $15/person x 25</t>
  </si>
  <si>
    <t>Travel/parking</t>
  </si>
  <si>
    <t>Telephone</t>
  </si>
  <si>
    <t>PROJECT 7</t>
  </si>
  <si>
    <r>
      <t xml:space="preserve">Target Audience:  </t>
    </r>
    <r>
      <rPr>
        <sz val="10"/>
        <rFont val="Arial"/>
        <family val="2"/>
      </rPr>
      <t xml:space="preserve">Acute-rehab-comm staff developing </t>
    </r>
  </si>
  <si>
    <t>Project 7:  Integrated Transition Pathway Development</t>
  </si>
  <si>
    <t>integrated transition pathways in SEO.</t>
  </si>
  <si>
    <t>Venue &amp; Catering (39$ + tax/gratuities)x75ppl+AV)</t>
  </si>
  <si>
    <t>Integrated Transition</t>
  </si>
  <si>
    <t>Integrated</t>
  </si>
  <si>
    <r>
      <rPr>
        <b/>
        <sz val="10"/>
        <rFont val="Arial"/>
        <family val="2"/>
      </rPr>
      <t>Objective:</t>
    </r>
    <r>
      <rPr>
        <sz val="10"/>
        <rFont val="Arial"/>
        <family val="2"/>
      </rPr>
      <t xml:space="preserve">  Support the implementation of integrated </t>
    </r>
  </si>
  <si>
    <t>Think Tank Event</t>
  </si>
  <si>
    <t>Pathway Development</t>
  </si>
  <si>
    <t>Pathway</t>
  </si>
  <si>
    <t>transition acute-rehab-community pathways across SEO</t>
  </si>
  <si>
    <t>Evaluation Monitoring</t>
  </si>
  <si>
    <t>Travel/Parking</t>
  </si>
  <si>
    <t>Support &amp; Education</t>
  </si>
  <si>
    <t>Acute - Rehab -</t>
  </si>
  <si>
    <t>Printing &amp; supplies</t>
  </si>
  <si>
    <t>"Think Tank"</t>
  </si>
  <si>
    <t>Community</t>
  </si>
  <si>
    <t>Date:  September TBD</t>
  </si>
  <si>
    <t>PROJECT 8</t>
  </si>
  <si>
    <t>Expertise</t>
  </si>
  <si>
    <r>
      <t>Target Audience</t>
    </r>
    <r>
      <rPr>
        <sz val="10"/>
        <rFont val="Arial"/>
        <family val="2"/>
      </rPr>
      <t xml:space="preserve">:  1 SLP BrGH &amp; Front line Staff </t>
    </r>
  </si>
  <si>
    <t xml:space="preserve">Project 8: Training in Supportive Conversation   </t>
  </si>
  <si>
    <r>
      <t>Objective:</t>
    </r>
    <r>
      <rPr>
        <sz val="10"/>
        <rFont val="Arial"/>
        <family val="2"/>
      </rPr>
      <t xml:space="preserve"> Train Stroke Champions in Supportive</t>
    </r>
  </si>
  <si>
    <t>Conversation skills.</t>
  </si>
  <si>
    <t>A2 &amp; A3 Registration  (paid by Aphasia Institute)</t>
  </si>
  <si>
    <t>0</t>
  </si>
  <si>
    <r>
      <rPr>
        <b/>
        <sz val="10"/>
        <rFont val="Arial"/>
        <family val="2"/>
      </rPr>
      <t>Projects Offered</t>
    </r>
    <r>
      <rPr>
        <sz val="10"/>
        <rFont val="Arial"/>
        <family val="2"/>
      </rPr>
      <t>:</t>
    </r>
  </si>
  <si>
    <t>Travel and accommodations x1 for A2 and A3</t>
  </si>
  <si>
    <t>Training in Supportive</t>
  </si>
  <si>
    <r>
      <t xml:space="preserve">1) Aphasia Institute Training: </t>
    </r>
    <r>
      <rPr>
        <sz val="10"/>
        <rFont val="Arial"/>
        <family val="2"/>
      </rPr>
      <t xml:space="preserve"> 1 BrGH SLP stroke champion </t>
    </r>
  </si>
  <si>
    <t>Confirm registrant</t>
  </si>
  <si>
    <t>Conversation</t>
  </si>
  <si>
    <t>A2, &amp; A3</t>
  </si>
  <si>
    <t>Course participation</t>
  </si>
  <si>
    <t>Field Training (100$/hour)</t>
  </si>
  <si>
    <t>2) Communication Training (Field Training Format)</t>
  </si>
  <si>
    <t>Date:  June 7 Ongoing</t>
  </si>
  <si>
    <t>PROJECT 9</t>
  </si>
  <si>
    <r>
      <t>Target Audience:</t>
    </r>
    <r>
      <rPr>
        <sz val="10"/>
        <rFont val="Arial"/>
        <family val="2"/>
      </rPr>
      <t xml:space="preserve"> PTs &amp; PTAs (primarily focused on newer</t>
    </r>
  </si>
  <si>
    <t>Project 9: Neuro Physio 101</t>
  </si>
  <si>
    <t>grads/less experienced PTs and PTAs in acute, rehab and</t>
  </si>
  <si>
    <t>community.</t>
  </si>
  <si>
    <t>Session planning</t>
  </si>
  <si>
    <t>Presenter Fee (4750$-1500$=$3250)</t>
  </si>
  <si>
    <t>Neuro Physio 101</t>
  </si>
  <si>
    <r>
      <rPr>
        <b/>
        <sz val="10"/>
        <rFont val="Arial"/>
        <family val="2"/>
      </rPr>
      <t>Objective:</t>
    </r>
    <r>
      <rPr>
        <sz val="10"/>
        <rFont val="Arial"/>
        <family val="2"/>
      </rPr>
      <t xml:space="preserve"> Highlight current thinking and evidence-informed</t>
    </r>
  </si>
  <si>
    <t>Confirm location</t>
  </si>
  <si>
    <t>Catering 65 ppl x2 days breaks</t>
  </si>
  <si>
    <t>practice that touches on different treatment approaches, and</t>
  </si>
  <si>
    <t>Advertising</t>
  </si>
  <si>
    <t>covers a variety of clinical conditions and functional impairments.</t>
  </si>
  <si>
    <t>Session delivery</t>
  </si>
  <si>
    <t>Co-hosted by SEO Stroke Network &amp; PCH</t>
  </si>
  <si>
    <t>Accommodation/meals</t>
  </si>
  <si>
    <t>Date: May 25 &amp; 26</t>
  </si>
  <si>
    <t>PROJECT 10</t>
  </si>
  <si>
    <r>
      <t>Target Audience:</t>
    </r>
    <r>
      <rPr>
        <sz val="10"/>
        <rFont val="Arial"/>
        <family val="2"/>
      </rPr>
      <t xml:space="preserve"> Members of the Interprofessional</t>
    </r>
  </si>
  <si>
    <t>Project 10: University of Alberta Stroke Rehab Certificate</t>
  </si>
  <si>
    <t xml:space="preserve"> Rehabilitation Team at Brockville General Hospital (OT &amp; PT)</t>
  </si>
  <si>
    <t>Completing course #3 of 3.</t>
  </si>
  <si>
    <t>600$  x 2 participants x 1 course</t>
  </si>
  <si>
    <t xml:space="preserve">University of Alberta </t>
  </si>
  <si>
    <r>
      <rPr>
        <b/>
        <sz val="10"/>
        <rFont val="Arial"/>
        <family val="2"/>
      </rPr>
      <t>Objective:</t>
    </r>
    <r>
      <rPr>
        <sz val="10"/>
        <rFont val="Arial"/>
        <family val="2"/>
      </rPr>
      <t xml:space="preserve"> This online graduate level credit certificate is an </t>
    </r>
  </si>
  <si>
    <t>Register &amp; begin  courses</t>
  </si>
  <si>
    <t xml:space="preserve">Certificate  in Stroke </t>
  </si>
  <si>
    <t xml:space="preserve">inter-disciplinary stroke rehabilitation program designed to </t>
  </si>
  <si>
    <t>Rehabilitation</t>
  </si>
  <si>
    <t xml:space="preserve">address the learning needs of rehabilitation clinicians across </t>
  </si>
  <si>
    <t>the continuum of care. This will support quality improvement and</t>
  </si>
  <si>
    <t>leadership skill development at BrGH.</t>
  </si>
  <si>
    <t>Date: Fall 2019</t>
  </si>
  <si>
    <t>PROJECT 11</t>
  </si>
  <si>
    <r>
      <t xml:space="preserve">Target Audience: </t>
    </r>
    <r>
      <rPr>
        <sz val="10"/>
        <rFont val="Arial"/>
        <family val="2"/>
      </rPr>
      <t xml:space="preserve">Nursing, Allied Health and PSW’s working </t>
    </r>
  </si>
  <si>
    <t>Project 11 : Brain, Body &amp; You</t>
  </si>
  <si>
    <t xml:space="preserve">in Acute, Complex Continuing Care, Community,  </t>
  </si>
  <si>
    <t>Retirement Homes, and LTC</t>
  </si>
  <si>
    <r>
      <t xml:space="preserve">Objective:  </t>
    </r>
    <r>
      <rPr>
        <sz val="10"/>
        <rFont val="Arial"/>
        <family val="2"/>
      </rPr>
      <t xml:space="preserve">Interactive  modules </t>
    </r>
  </si>
  <si>
    <t>designed to teach regulated and unregulated care providers</t>
  </si>
  <si>
    <t>Select dates and location</t>
  </si>
  <si>
    <t>Run 2 Modules - SLC cost 80$x48 registrants</t>
  </si>
  <si>
    <t>Brain, Body &amp; You</t>
  </si>
  <si>
    <t>caring for stroke survivors and other complex patient</t>
  </si>
  <si>
    <t>Confirm presenters</t>
  </si>
  <si>
    <t>Modules</t>
  </si>
  <si>
    <t>populations.  Delivered through St. Lawrence College</t>
  </si>
  <si>
    <t>Circulate registrations</t>
  </si>
  <si>
    <t>Based on the H&amp;S manual "Taking Action for Optimal</t>
  </si>
  <si>
    <t>Workshop  delivery</t>
  </si>
  <si>
    <t xml:space="preserve"> Community &amp; Long-Term Stroke Care" (TACLS).</t>
  </si>
  <si>
    <t xml:space="preserve"> </t>
  </si>
  <si>
    <t>Date:  March 2020</t>
  </si>
  <si>
    <t>PROJECT 12</t>
  </si>
  <si>
    <r>
      <t>Target Audience:</t>
    </r>
    <r>
      <rPr>
        <sz val="10"/>
        <rFont val="Arial"/>
        <family val="2"/>
      </rPr>
      <t xml:space="preserve"> Health care providers working in</t>
    </r>
  </si>
  <si>
    <t>Project 12: LTC &amp; Community Collaborative "Pain &amp; Behaviour"</t>
  </si>
  <si>
    <t>Community &amp; LTC</t>
  </si>
  <si>
    <r>
      <t>Objective:</t>
    </r>
    <r>
      <rPr>
        <sz val="10"/>
        <rFont val="Arial"/>
        <family val="2"/>
      </rPr>
      <t xml:space="preserve"> Introduction to  Pain, manifestations of pain, </t>
    </r>
  </si>
  <si>
    <t>LTC &amp; Community</t>
  </si>
  <si>
    <t>assessment tools and non pharmacological interventions.</t>
  </si>
  <si>
    <t>Advertising/Registration</t>
  </si>
  <si>
    <t>Collaborative</t>
  </si>
  <si>
    <t xml:space="preserve">Topics include pain in stroke, the 3 D's, pain and behaviour, </t>
  </si>
  <si>
    <t>X4</t>
  </si>
  <si>
    <t>"Pain &amp; Behaviour"</t>
  </si>
  <si>
    <t xml:space="preserve">common sources of pain, assessment tools and </t>
  </si>
  <si>
    <t xml:space="preserve">Refreshment </t>
  </si>
  <si>
    <t>non pharmacological interventions.</t>
  </si>
  <si>
    <t>Date:  April 11 (HPE), 12 (KFL&amp;A), 25 L&amp;G,30 (Lanark)</t>
  </si>
  <si>
    <t>PROJECT 13</t>
  </si>
  <si>
    <r>
      <t>Target Audience:</t>
    </r>
    <r>
      <rPr>
        <sz val="10"/>
        <rFont val="Arial"/>
        <family val="2"/>
      </rPr>
      <t xml:space="preserve"> Health care providers from across the</t>
    </r>
  </si>
  <si>
    <t>Project 13: Southeastern Ontario Stroke Symposium</t>
  </si>
  <si>
    <t>continuum of care</t>
  </si>
  <si>
    <t xml:space="preserve">All Priorities </t>
  </si>
  <si>
    <t xml:space="preserve">Sound (1400)  </t>
  </si>
  <si>
    <t>Southeastern Ontario</t>
  </si>
  <si>
    <r>
      <rPr>
        <b/>
        <sz val="10"/>
        <rFont val="Arial"/>
        <family val="2"/>
      </rPr>
      <t>Objective</t>
    </r>
    <r>
      <rPr>
        <sz val="10"/>
        <rFont val="Arial"/>
        <family val="2"/>
      </rPr>
      <t>:  Stroke Best Practice Update.  Covering topics</t>
    </r>
  </si>
  <si>
    <t>Advertising/ Registration</t>
  </si>
  <si>
    <t>Venue 150 x 75$/person +AV (100)</t>
  </si>
  <si>
    <t>Stroke Symposium</t>
  </si>
  <si>
    <t xml:space="preserve">identified from across the continue of care. </t>
  </si>
  <si>
    <t>Travel, &amp; accommodations</t>
  </si>
  <si>
    <t>Parking</t>
  </si>
  <si>
    <t xml:space="preserve">Poster boards </t>
  </si>
  <si>
    <t>Date:    Nov 27</t>
  </si>
  <si>
    <t>PROJECT 14</t>
  </si>
  <si>
    <r>
      <t>Target Audience</t>
    </r>
    <r>
      <rPr>
        <sz val="10"/>
        <rFont val="Arial"/>
        <family val="2"/>
      </rPr>
      <t>:  Health care providers  working in</t>
    </r>
  </si>
  <si>
    <t xml:space="preserve">Project 14: Shared Work Day &amp; Field Experience   </t>
  </si>
  <si>
    <t>stroke care in SEO.  Includes Retirement Home Staff.</t>
  </si>
  <si>
    <t>Shared Work Day &amp;</t>
  </si>
  <si>
    <r>
      <t xml:space="preserve">Objective:  </t>
    </r>
    <r>
      <rPr>
        <sz val="10"/>
        <rFont val="Arial"/>
        <family val="2"/>
      </rPr>
      <t>To support individual or group education needs</t>
    </r>
  </si>
  <si>
    <t>Advertise Program</t>
  </si>
  <si>
    <t>Incentive to cover honoraria and costs for trainers</t>
  </si>
  <si>
    <t>Field Experience</t>
  </si>
  <si>
    <t>Learning Events</t>
  </si>
  <si>
    <t>PROJECT 15</t>
  </si>
  <si>
    <r>
      <t xml:space="preserve">Target Audience:  </t>
    </r>
    <r>
      <rPr>
        <sz val="10"/>
        <rFont val="Arial"/>
        <family val="2"/>
      </rPr>
      <t>All health care providers</t>
    </r>
  </si>
  <si>
    <t>Project 15: Education Resource, Posters &amp; Printing</t>
  </si>
  <si>
    <t>across the continuum of care</t>
  </si>
  <si>
    <r>
      <t xml:space="preserve">Objective:  </t>
    </r>
    <r>
      <rPr>
        <sz val="10"/>
        <rFont val="Arial"/>
        <family val="2"/>
      </rPr>
      <t xml:space="preserve">Make available education print materials, </t>
    </r>
  </si>
  <si>
    <t>Print/purchase as required</t>
  </si>
  <si>
    <t>TACLS (T&amp;T Manual) B&amp;W spiral $10.66x50</t>
  </si>
  <si>
    <t>Educational Resources</t>
  </si>
  <si>
    <t>and resources.</t>
  </si>
  <si>
    <t>&amp; Printing</t>
  </si>
  <si>
    <t>Annual CHEP membership</t>
  </si>
  <si>
    <t>PROJECT 16</t>
  </si>
  <si>
    <r>
      <t>Target Audience:</t>
    </r>
    <r>
      <rPr>
        <sz val="10"/>
        <rFont val="Arial"/>
        <family val="2"/>
      </rPr>
      <t xml:space="preserve">  Health care providers working </t>
    </r>
  </si>
  <si>
    <t>Project 16: Multi Media &amp; Communication</t>
  </si>
  <si>
    <r>
      <t xml:space="preserve">Objective: </t>
    </r>
    <r>
      <rPr>
        <sz val="10"/>
        <rFont val="Arial"/>
        <family val="2"/>
      </rPr>
      <t xml:space="preserve">Website support, tools and resources needed to </t>
    </r>
  </si>
  <si>
    <t>Plan projects</t>
  </si>
  <si>
    <r>
      <t xml:space="preserve">   </t>
    </r>
    <r>
      <rPr>
        <b/>
        <sz val="10"/>
        <rFont val="Arial"/>
        <family val="2"/>
      </rPr>
      <t>Ongoing</t>
    </r>
  </si>
  <si>
    <t>Program development support:</t>
  </si>
  <si>
    <t>Multi Media</t>
  </si>
  <si>
    <t>support the development of online learning, communication</t>
  </si>
  <si>
    <t>Identify supports needed</t>
  </si>
  <si>
    <t>Website hosting</t>
  </si>
  <si>
    <t>and evaluation.</t>
  </si>
  <si>
    <t>Infographic training &amp; Support (25$/hr x 12 hrs)</t>
  </si>
  <si>
    <t>Communication</t>
  </si>
  <si>
    <t>Infographic program (illustrator 31 US /mos)</t>
  </si>
  <si>
    <t>Online Meeting Software (Adobe Connect )</t>
  </si>
  <si>
    <t>Survey Monkey Team Package annual cost</t>
  </si>
  <si>
    <t>SUMMARY OF ACTUAL EXPENSES</t>
  </si>
  <si>
    <t>Project 1</t>
  </si>
  <si>
    <t>Project 2</t>
  </si>
  <si>
    <t>Project 3</t>
  </si>
  <si>
    <t>Project 4</t>
  </si>
  <si>
    <t>Project 5</t>
  </si>
  <si>
    <t>Project 6</t>
  </si>
  <si>
    <t>Project 7</t>
  </si>
  <si>
    <t>Project 8</t>
  </si>
  <si>
    <t>Project 9</t>
  </si>
  <si>
    <t>Project 10</t>
  </si>
  <si>
    <t>Project 11</t>
  </si>
  <si>
    <t>Project 12</t>
  </si>
  <si>
    <t>Project 13</t>
  </si>
  <si>
    <t>Project 14</t>
  </si>
  <si>
    <t>Project 15</t>
  </si>
  <si>
    <t>Project 16</t>
  </si>
  <si>
    <t>AVAILABLE BUDGET 68,215.00</t>
  </si>
  <si>
    <r>
      <rPr>
        <b/>
        <sz val="8"/>
        <rFont val="Arial"/>
        <family val="2"/>
      </rPr>
      <t xml:space="preserve">LOCAL ADOPTION </t>
    </r>
    <r>
      <rPr>
        <sz val="8"/>
        <rFont val="Arial"/>
        <family val="2"/>
      </rPr>
      <t xml:space="preserve">
       ● Confirm selected priorities for change within each local area
       ● Develop local plans to address necessary changes 
       ● Implement, test and modify at least one key change opportunity per local area
       ● Plan for sustainability and spread of positive changes
UPDATE: 2020/21
Support teams and local workplans.
Support regional commmunity rehab teams to pilot transition checklist and ensure access to patient resources.
Support CSS teams for linkages to acute and rehab stroke teams to develop improved transitions 
</t>
    </r>
  </si>
  <si>
    <t>June 2019 to 
March 2021
Jan 2020 - March 2021</t>
  </si>
  <si>
    <t>S. Huffman with local leads
Regional Team
G. Brown
S. Huffman/G. Brown</t>
  </si>
  <si>
    <t>HPE
A-R-C
4</t>
  </si>
  <si>
    <t>Develop local change opportunity/QI project to improve acute/rehab/community pathway</t>
  </si>
  <si>
    <t>i.Establish a QI project team to ensure best practice Acute and Rehab Stroke unit care.
Ii.Re-Implement completion of consent for call-back from Stroke Support Group Facilitator
iii.Establish process for distribution of Stroke Information Package</t>
  </si>
  <si>
    <t>Jan 2020 - March 2021</t>
  </si>
  <si>
    <t>K. Fletcher/D. Damron/M. Roblin</t>
  </si>
  <si>
    <t>KFLA
A-R-C
4</t>
  </si>
  <si>
    <t xml:space="preserve">i.KHSC and PCH: Establish a joint clinical working group to identify QI projects to improve acute, rehab and community patient flow.  (See KFLA Integrated Clinical Task Team Workplan for project details, MRP, timelines)
ii.KHSC: Standardize process for providing Stroke information package amongst team
iii KHSC: Review opportunity to better link to CSS services by 1) Increasing direct referrals to CSS agency and stroke support groups 2) Implementing signed consent for follow up by Stroke Support Group Facilitator
iv.PCH: Develop process to have stroke information packages created, available and provided on the unit.
v. PCH: Investigate opportunity to create better linkages with Peer Support through VON
</t>
  </si>
  <si>
    <t>see plan
A. Dube
J. Holliday
L. Kimmett/P. Mathis</t>
  </si>
  <si>
    <t>L&amp;G
A-R-C
4</t>
  </si>
  <si>
    <t>i. Integrate stroke best practices into all ISU planning 
ii. Develop new patient information resource as adjunct to ISU 
iii.  care plan to reflect key ARC pathway components
iv. Implement referral and/or consent process for follow up by Stroke Support Group Facilitator</t>
  </si>
  <si>
    <t xml:space="preserve">
N. Aitken and stroke team</t>
  </si>
  <si>
    <t>L
A-R_C
4</t>
  </si>
  <si>
    <t xml:space="preserve">i. Support and monitor access to rehabilitation for patients returning from BrGH
</t>
  </si>
  <si>
    <t>H. Mostamandi and team</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</si>
</sst>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6" formatCode="&quot;$&quot;#,##0_);[Red]\(&quot;$&quot;#,##0\)"/>
    <numFmt numFmtId="164" formatCode="&quot;$&quot;#,##0;[Red]\-&quot;$&quot;#,##0"/>
    <numFmt numFmtId="165" formatCode="_-&quot;$&quot;* #,##0.00_-;\-&quot;$&quot;* #,##0.00_-;_-&quot;$&quot;* &quot;-&quot;??_-;_-@_-"/>
    <numFmt numFmtId="166" formatCode="\(\R\)"/>
    <numFmt numFmtId="167" formatCode="&quot;$&quot;#,##0"/>
    <numFmt numFmtId="168" formatCode="&quot;$&quot;#,##0.00"/>
    <numFmt numFmtId="169" formatCode="#,##0.00;[Red]#,##0.00"/>
    <numFmt numFmtId="170" formatCode="&quot;$&quot;#,##0;[Red]&quot;$&quot;#,##0"/>
  </numFmts>
  <fonts count="43" x14ac:knownFonts="1">
    <font>
      <sz val="10"/>
      <name val="Arial"/>
    </font>
    <font>
      <sz val="9"/>
      <name val="Arial"/>
      <family val="2"/>
    </font>
    <font>
      <b/>
      <sz val="9"/>
      <name val="Arial"/>
      <family val="2"/>
    </font>
    <font>
      <sz val="11"/>
      <color indexed="8"/>
      <name val="Calibri"/>
      <family val="2"/>
    </font>
    <font>
      <sz val="8"/>
      <color theme="1"/>
      <name val="Calibri"/>
      <family val="2"/>
      <scheme val="minor"/>
    </font>
    <font>
      <sz val="8"/>
      <name val="Arial"/>
      <family val="2"/>
    </font>
    <font>
      <sz val="12"/>
      <name val="Times New Roman"/>
      <family val="1"/>
    </font>
    <font>
      <b/>
      <sz val="14"/>
      <name val="Arial"/>
      <family val="2"/>
    </font>
    <font>
      <sz val="14"/>
      <name val="Arial"/>
      <family val="2"/>
    </font>
    <font>
      <b/>
      <sz val="8"/>
      <name val="Arial"/>
      <family val="2"/>
    </font>
    <font>
      <sz val="10"/>
      <name val="Arial"/>
      <family val="2"/>
    </font>
    <font>
      <b/>
      <sz val="10"/>
      <name val="Arial"/>
      <family val="2"/>
    </font>
    <font>
      <sz val="8"/>
      <color rgb="FFFF0000"/>
      <name val="Arial"/>
      <family val="2"/>
    </font>
    <font>
      <b/>
      <sz val="14"/>
      <color indexed="10"/>
      <name val="Arial"/>
      <family val="2"/>
    </font>
    <font>
      <b/>
      <i/>
      <sz val="12"/>
      <name val="Arial"/>
      <family val="2"/>
    </font>
    <font>
      <i/>
      <sz val="10"/>
      <name val="Arial"/>
      <family val="2"/>
    </font>
    <font>
      <b/>
      <sz val="10"/>
      <color indexed="10"/>
      <name val="Arial"/>
      <family val="2"/>
    </font>
    <font>
      <sz val="10"/>
      <color indexed="10"/>
      <name val="Arial"/>
      <family val="2"/>
    </font>
    <font>
      <b/>
      <sz val="10"/>
      <color indexed="10"/>
      <name val="Century Gothic"/>
      <family val="2"/>
    </font>
    <font>
      <b/>
      <sz val="10"/>
      <name val="Century Gothic"/>
      <family val="2"/>
    </font>
    <font>
      <i/>
      <sz val="10"/>
      <name val="Century Gothic"/>
      <family val="2"/>
    </font>
    <font>
      <b/>
      <sz val="10"/>
      <color rgb="FFFF0000"/>
      <name val="Arial"/>
      <family val="2"/>
    </font>
    <font>
      <b/>
      <sz val="14"/>
      <color rgb="FFFF0000"/>
      <name val="Arial"/>
      <family val="2"/>
    </font>
    <font>
      <b/>
      <sz val="10"/>
      <color rgb="FF7030A0"/>
      <name val="Arial"/>
      <family val="2"/>
    </font>
    <font>
      <sz val="9"/>
      <color rgb="FFFF0000"/>
      <name val="Arial"/>
      <family val="2"/>
    </font>
    <font>
      <u/>
      <sz val="8"/>
      <name val="Arial"/>
      <family val="2"/>
    </font>
    <font>
      <u/>
      <sz val="9"/>
      <name val="Arial"/>
      <family val="2"/>
    </font>
    <font>
      <b/>
      <u/>
      <sz val="9"/>
      <name val="Arial"/>
      <family val="2"/>
    </font>
    <font>
      <i/>
      <sz val="9"/>
      <name val="Arial"/>
      <family val="2"/>
    </font>
    <font>
      <b/>
      <sz val="11"/>
      <color theme="1"/>
      <name val="Calibri"/>
      <family val="2"/>
      <scheme val="minor"/>
    </font>
    <font>
      <b/>
      <sz val="12"/>
      <color theme="1"/>
      <name val="Calibri"/>
      <family val="2"/>
      <scheme val="minor"/>
    </font>
    <font>
      <sz val="10"/>
      <name val="Arial"/>
    </font>
    <font>
      <b/>
      <sz val="14"/>
      <color indexed="12"/>
      <name val="Arial"/>
      <family val="2"/>
    </font>
    <font>
      <sz val="10"/>
      <color indexed="12"/>
      <name val="Arial"/>
      <family val="2"/>
    </font>
    <font>
      <b/>
      <sz val="10"/>
      <color indexed="12"/>
      <name val="Arial"/>
      <family val="2"/>
    </font>
    <font>
      <b/>
      <sz val="8"/>
      <color indexed="12"/>
      <name val="Arial"/>
      <family val="2"/>
    </font>
    <font>
      <sz val="10"/>
      <color rgb="FFFF0000"/>
      <name val="Arial"/>
      <family val="2"/>
    </font>
    <font>
      <u/>
      <sz val="10"/>
      <name val="Arial"/>
      <family val="2"/>
    </font>
    <font>
      <b/>
      <i/>
      <sz val="10"/>
      <name val="Arial"/>
      <family val="2"/>
    </font>
    <font>
      <b/>
      <sz val="10"/>
      <color indexed="39"/>
      <name val="Arial"/>
      <family val="2"/>
    </font>
    <font>
      <u/>
      <sz val="10"/>
      <color indexed="12"/>
      <name val="Arial"/>
      <family val="2"/>
    </font>
    <font>
      <b/>
      <sz val="10"/>
      <color indexed="8"/>
      <name val="Arial"/>
      <family val="2"/>
    </font>
    <font>
      <sz val="10"/>
      <color theme="0"/>
      <name val="Arial"/>
      <family val="2"/>
    </font>
  </fonts>
  <fills count="34">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CCFFCC"/>
        <bgColor indexed="64"/>
      </patternFill>
    </fill>
    <fill>
      <patternFill patternType="solid">
        <fgColor rgb="FFFF99CC"/>
        <bgColor indexed="64"/>
      </patternFill>
    </fill>
    <fill>
      <patternFill patternType="solid">
        <fgColor rgb="FFFFFF99"/>
        <bgColor auto="1"/>
      </patternFill>
    </fill>
    <fill>
      <patternFill patternType="solid">
        <fgColor theme="9" tint="0.39997558519241921"/>
        <bgColor indexed="64"/>
      </patternFill>
    </fill>
    <fill>
      <patternFill patternType="solid">
        <fgColor indexed="50"/>
        <bgColor indexed="64"/>
      </patternFill>
    </fill>
    <fill>
      <patternFill patternType="solid">
        <fgColor theme="9"/>
        <bgColor indexed="64"/>
      </patternFill>
    </fill>
    <fill>
      <patternFill patternType="solid">
        <fgColor indexed="42"/>
        <bgColor indexed="64"/>
      </patternFill>
    </fill>
    <fill>
      <patternFill patternType="solid">
        <fgColor indexed="45"/>
        <bgColor indexed="64"/>
      </patternFill>
    </fill>
    <fill>
      <patternFill patternType="solid">
        <fgColor rgb="FFB7DEE8"/>
        <bgColor auto="1"/>
      </patternFill>
    </fill>
    <fill>
      <patternFill patternType="solid">
        <fgColor rgb="FFB7DEE8"/>
        <bgColor indexed="64"/>
      </patternFill>
    </fill>
    <fill>
      <patternFill patternType="solid">
        <fgColor indexed="43"/>
        <bgColor indexed="64"/>
      </patternFill>
    </fill>
    <fill>
      <patternFill patternType="solid">
        <fgColor rgb="FFFFC00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indexed="22"/>
        <bgColor indexed="64"/>
      </patternFill>
    </fill>
    <fill>
      <patternFill patternType="solid">
        <fgColor indexed="9"/>
        <bgColor indexed="64"/>
      </patternFill>
    </fill>
    <fill>
      <patternFill patternType="solid">
        <fgColor theme="6" tint="0.39997558519241921"/>
        <bgColor indexed="64"/>
      </patternFill>
    </fill>
    <fill>
      <patternFill patternType="solid">
        <fgColor rgb="FFF5EFD3"/>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3" tint="0.599963377788628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9"/>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style="medium">
        <color indexed="64"/>
      </left>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top/>
      <bottom style="thick">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 fillId="0" borderId="0"/>
    <xf numFmtId="0" fontId="10" fillId="0" borderId="0"/>
    <xf numFmtId="165" fontId="31" fillId="0" borderId="0" applyFont="0" applyFill="0" applyBorder="0" applyAlignment="0" applyProtection="0"/>
    <xf numFmtId="0" fontId="40" fillId="0" borderId="0" applyNumberFormat="0" applyFill="0" applyBorder="0" applyAlignment="0" applyProtection="0">
      <alignment vertical="top"/>
      <protection locked="0"/>
    </xf>
  </cellStyleXfs>
  <cellXfs count="804">
    <xf numFmtId="0" fontId="0" fillId="0" borderId="0" xfId="0"/>
    <xf numFmtId="0" fontId="2" fillId="0" borderId="9" xfId="0" applyFont="1" applyBorder="1" applyAlignment="1">
      <alignment horizontal="center" wrapText="1"/>
    </xf>
    <xf numFmtId="0" fontId="1" fillId="0" borderId="1" xfId="0" applyFont="1" applyBorder="1" applyAlignment="1">
      <alignment vertical="top" wrapText="1"/>
    </xf>
    <xf numFmtId="0" fontId="4" fillId="0" borderId="0" xfId="0" applyFont="1"/>
    <xf numFmtId="0" fontId="4" fillId="0" borderId="0" xfId="0" applyFont="1" applyAlignment="1">
      <alignment vertical="top" wrapText="1"/>
    </xf>
    <xf numFmtId="0" fontId="5" fillId="2" borderId="8" xfId="0" applyFont="1" applyFill="1" applyBorder="1" applyAlignment="1">
      <alignment vertical="top" wrapText="1"/>
    </xf>
    <xf numFmtId="0" fontId="5" fillId="2" borderId="1" xfId="0" applyFont="1" applyFill="1" applyBorder="1" applyAlignment="1">
      <alignment vertical="top" wrapText="1"/>
    </xf>
    <xf numFmtId="0" fontId="6" fillId="0" borderId="1" xfId="0" applyFont="1" applyBorder="1" applyAlignment="1">
      <alignment vertical="center"/>
    </xf>
    <xf numFmtId="0" fontId="6" fillId="0" borderId="6" xfId="0" applyFont="1" applyBorder="1" applyAlignment="1">
      <alignment vertical="center"/>
    </xf>
    <xf numFmtId="0" fontId="5" fillId="2" borderId="5" xfId="0" applyFont="1" applyFill="1" applyBorder="1" applyAlignment="1">
      <alignment vertical="top" wrapText="1"/>
    </xf>
    <xf numFmtId="0" fontId="5" fillId="2" borderId="4" xfId="0" applyFont="1" applyFill="1" applyBorder="1" applyAlignment="1">
      <alignment vertical="top" wrapText="1"/>
    </xf>
    <xf numFmtId="0" fontId="5" fillId="0" borderId="4" xfId="0" applyFont="1" applyFill="1" applyBorder="1" applyAlignment="1">
      <alignment vertical="top" wrapText="1"/>
    </xf>
    <xf numFmtId="0" fontId="0" fillId="0" borderId="0" xfId="0" applyFill="1"/>
    <xf numFmtId="0" fontId="6" fillId="0" borderId="1" xfId="0" applyFont="1" applyFill="1" applyBorder="1" applyAlignment="1">
      <alignment vertical="center"/>
    </xf>
    <xf numFmtId="0" fontId="5" fillId="2" borderId="3" xfId="0" applyFont="1" applyFill="1" applyBorder="1" applyAlignment="1">
      <alignment vertical="top" wrapText="1"/>
    </xf>
    <xf numFmtId="0" fontId="5" fillId="2" borderId="6" xfId="0" applyFont="1" applyFill="1" applyBorder="1" applyAlignment="1">
      <alignment vertical="top" wrapText="1"/>
    </xf>
    <xf numFmtId="0" fontId="6" fillId="0" borderId="8" xfId="0" applyFont="1" applyBorder="1" applyAlignment="1">
      <alignment vertical="center"/>
    </xf>
    <xf numFmtId="0" fontId="6" fillId="0" borderId="5" xfId="0" applyFont="1" applyBorder="1" applyAlignment="1">
      <alignment vertical="center"/>
    </xf>
    <xf numFmtId="0" fontId="9" fillId="0" borderId="2" xfId="0" applyFont="1" applyFill="1" applyBorder="1" applyAlignment="1">
      <alignment horizontal="left" vertical="top" wrapText="1"/>
    </xf>
    <xf numFmtId="0" fontId="6" fillId="0" borderId="0" xfId="0" applyFont="1" applyBorder="1" applyAlignment="1">
      <alignment vertical="center"/>
    </xf>
    <xf numFmtId="0" fontId="6" fillId="0" borderId="15" xfId="0" applyFont="1" applyBorder="1" applyAlignment="1">
      <alignment vertical="center"/>
    </xf>
    <xf numFmtId="0" fontId="9" fillId="0" borderId="1" xfId="0" applyFont="1" applyFill="1" applyBorder="1" applyAlignment="1">
      <alignment horizontal="left" vertical="top" wrapText="1"/>
    </xf>
    <xf numFmtId="0" fontId="6" fillId="0" borderId="16" xfId="0" applyFont="1" applyBorder="1" applyAlignment="1">
      <alignment vertical="center"/>
    </xf>
    <xf numFmtId="0" fontId="9" fillId="2" borderId="2" xfId="0" applyFont="1" applyFill="1" applyBorder="1" applyAlignment="1">
      <alignment horizontal="left" vertical="top" wrapText="1"/>
    </xf>
    <xf numFmtId="0" fontId="5" fillId="0" borderId="2" xfId="0" applyFont="1" applyFill="1" applyBorder="1" applyAlignment="1">
      <alignment horizontal="center" vertical="center" textRotation="90" wrapText="1" readingOrder="2"/>
    </xf>
    <xf numFmtId="0" fontId="5" fillId="7" borderId="1" xfId="0" applyFont="1" applyFill="1" applyBorder="1" applyAlignment="1">
      <alignment horizontal="center" vertical="top" wrapText="1"/>
    </xf>
    <xf numFmtId="0" fontId="5" fillId="4" borderId="1" xfId="0" applyFont="1" applyFill="1" applyBorder="1" applyAlignment="1">
      <alignment horizontal="center" vertical="top" wrapText="1"/>
    </xf>
    <xf numFmtId="0" fontId="5" fillId="5" borderId="1"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3" borderId="5" xfId="0" applyFont="1" applyFill="1" applyBorder="1" applyAlignment="1">
      <alignment horizontal="center" vertical="top" wrapText="1"/>
    </xf>
    <xf numFmtId="0" fontId="5" fillId="2" borderId="2" xfId="0" applyFont="1" applyFill="1" applyBorder="1" applyAlignment="1">
      <alignment horizontal="center" vertical="center" textRotation="90" wrapText="1"/>
    </xf>
    <xf numFmtId="0" fontId="5" fillId="0" borderId="2" xfId="0" applyFont="1" applyFill="1" applyBorder="1" applyAlignment="1">
      <alignment horizontal="center" vertical="center" textRotation="90" wrapText="1"/>
    </xf>
    <xf numFmtId="0" fontId="10" fillId="0" borderId="0" xfId="0" applyFont="1" applyFill="1"/>
    <xf numFmtId="0" fontId="5" fillId="9" borderId="2" xfId="0" applyFont="1" applyFill="1" applyBorder="1" applyAlignment="1">
      <alignment horizontal="center" vertical="center" textRotation="180" wrapText="1"/>
    </xf>
    <xf numFmtId="0" fontId="9" fillId="9" borderId="2" xfId="0" applyFont="1" applyFill="1" applyBorder="1" applyAlignment="1">
      <alignment horizontal="center" vertical="center" wrapText="1"/>
    </xf>
    <xf numFmtId="166" fontId="9" fillId="9" borderId="2" xfId="0" applyNumberFormat="1" applyFont="1" applyFill="1" applyBorder="1" applyAlignment="1">
      <alignment horizontal="center" vertical="center" wrapText="1"/>
    </xf>
    <xf numFmtId="0" fontId="9" fillId="9"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2" xfId="0" applyFont="1" applyFill="1" applyBorder="1" applyAlignment="1">
      <alignment vertical="top" wrapText="1"/>
    </xf>
    <xf numFmtId="0" fontId="9" fillId="10" borderId="13" xfId="0" applyFont="1" applyFill="1" applyBorder="1" applyAlignment="1">
      <alignment horizontal="center" vertical="center" textRotation="180" wrapText="1"/>
    </xf>
    <xf numFmtId="0" fontId="9" fillId="10" borderId="13" xfId="0" applyFont="1" applyFill="1" applyBorder="1" applyAlignment="1">
      <alignment horizontal="center" vertical="center" wrapText="1"/>
    </xf>
    <xf numFmtId="166" fontId="9" fillId="10" borderId="2" xfId="0" applyNumberFormat="1" applyFont="1" applyFill="1" applyBorder="1" applyAlignment="1">
      <alignment horizontal="center" vertical="center" wrapText="1"/>
    </xf>
    <xf numFmtId="0" fontId="9" fillId="10" borderId="1" xfId="0" applyFont="1" applyFill="1" applyBorder="1" applyAlignment="1">
      <alignment horizontal="center" vertical="center" wrapText="1"/>
    </xf>
    <xf numFmtId="166" fontId="5" fillId="0" borderId="2" xfId="0" applyNumberFormat="1" applyFont="1" applyFill="1" applyBorder="1" applyAlignment="1">
      <alignment horizontal="left" vertical="top" wrapText="1"/>
    </xf>
    <xf numFmtId="17" fontId="5" fillId="0" borderId="1" xfId="0" applyNumberFormat="1" applyFont="1" applyFill="1" applyBorder="1" applyAlignment="1">
      <alignment horizontal="left" vertical="top" wrapText="1"/>
    </xf>
    <xf numFmtId="0" fontId="5" fillId="11" borderId="2" xfId="0" applyFont="1" applyFill="1" applyBorder="1" applyAlignment="1">
      <alignment horizontal="center" vertical="center" wrapText="1"/>
    </xf>
    <xf numFmtId="0" fontId="9" fillId="11" borderId="2" xfId="0" applyFont="1" applyFill="1" applyBorder="1" applyAlignment="1">
      <alignment horizontal="center" vertical="center" wrapText="1"/>
    </xf>
    <xf numFmtId="166" fontId="9" fillId="11" borderId="2" xfId="0" applyNumberFormat="1" applyFont="1" applyFill="1" applyBorder="1" applyAlignment="1">
      <alignment horizontal="center" vertical="center" wrapText="1"/>
    </xf>
    <xf numFmtId="17" fontId="9" fillId="11" borderId="1" xfId="0" applyNumberFormat="1" applyFont="1" applyFill="1" applyBorder="1" applyAlignment="1">
      <alignment horizontal="center" vertical="top" wrapText="1"/>
    </xf>
    <xf numFmtId="0" fontId="5" fillId="0" borderId="0" xfId="0" applyFont="1" applyFill="1"/>
    <xf numFmtId="49" fontId="5" fillId="0" borderId="1" xfId="0" applyNumberFormat="1" applyFont="1" applyFill="1" applyBorder="1" applyAlignment="1">
      <alignment horizontal="left" vertical="top" wrapText="1"/>
    </xf>
    <xf numFmtId="0" fontId="1" fillId="6" borderId="1" xfId="0" applyFont="1" applyFill="1" applyBorder="1" applyAlignment="1">
      <alignment horizontal="center" vertical="top" wrapText="1"/>
    </xf>
    <xf numFmtId="0" fontId="9" fillId="6" borderId="1" xfId="0" applyFont="1" applyFill="1" applyBorder="1" applyAlignment="1">
      <alignment horizontal="center" vertical="center" wrapText="1"/>
    </xf>
    <xf numFmtId="0" fontId="5" fillId="0" borderId="0" xfId="0" applyFont="1" applyFill="1" applyBorder="1"/>
    <xf numFmtId="0" fontId="5" fillId="0" borderId="0" xfId="0" applyFont="1" applyFill="1" applyAlignment="1">
      <alignment horizontal="right"/>
    </xf>
    <xf numFmtId="0" fontId="5" fillId="0" borderId="0" xfId="0" applyFont="1" applyFill="1" applyAlignment="1">
      <alignment horizontal="center" vertical="top"/>
    </xf>
    <xf numFmtId="0" fontId="9" fillId="9" borderId="2" xfId="0" applyFont="1" applyFill="1" applyBorder="1" applyAlignment="1">
      <alignment horizontal="center" vertical="center" textRotation="90" wrapText="1"/>
    </xf>
    <xf numFmtId="0" fontId="5" fillId="2" borderId="2" xfId="0" applyFont="1" applyFill="1" applyBorder="1" applyAlignment="1">
      <alignment vertical="top" wrapText="1"/>
    </xf>
    <xf numFmtId="0" fontId="5" fillId="2" borderId="1" xfId="0" applyFont="1" applyFill="1" applyBorder="1" applyAlignment="1">
      <alignment horizontal="left" vertical="top" wrapText="1"/>
    </xf>
    <xf numFmtId="0" fontId="9" fillId="4" borderId="2" xfId="0" applyFont="1" applyFill="1" applyBorder="1" applyAlignment="1">
      <alignment horizontal="center" vertical="center" textRotation="90" wrapText="1"/>
    </xf>
    <xf numFmtId="0" fontId="9" fillId="4" borderId="2" xfId="0" applyFont="1" applyFill="1" applyBorder="1" applyAlignment="1">
      <alignment horizontal="center" vertical="center" wrapText="1"/>
    </xf>
    <xf numFmtId="166" fontId="9" fillId="4" borderId="2"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5" borderId="2" xfId="0" applyFont="1" applyFill="1" applyBorder="1" applyAlignment="1">
      <alignment horizontal="center" vertical="center" textRotation="90" wrapText="1"/>
    </xf>
    <xf numFmtId="0" fontId="9" fillId="5" borderId="2" xfId="0" applyFont="1" applyFill="1" applyBorder="1" applyAlignment="1">
      <alignment horizontal="center" vertical="center" wrapText="1"/>
    </xf>
    <xf numFmtId="166" fontId="9" fillId="5" borderId="2"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9" fillId="3" borderId="2" xfId="0" applyFont="1" applyFill="1" applyBorder="1" applyAlignment="1">
      <alignment horizontal="center" vertical="center" textRotation="90" wrapText="1"/>
    </xf>
    <xf numFmtId="0" fontId="9" fillId="3" borderId="2" xfId="0" applyFont="1" applyFill="1" applyBorder="1" applyAlignment="1">
      <alignment horizontal="center" vertical="center" wrapText="1"/>
    </xf>
    <xf numFmtId="166" fontId="9" fillId="3" borderId="2"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17" fontId="5" fillId="0" borderId="2" xfId="0" applyNumberFormat="1" applyFont="1" applyFill="1" applyBorder="1" applyAlignment="1">
      <alignment horizontal="left" vertical="top" wrapText="1"/>
    </xf>
    <xf numFmtId="0" fontId="9" fillId="13" borderId="2" xfId="0" applyFont="1" applyFill="1" applyBorder="1" applyAlignment="1">
      <alignment horizontal="center" vertical="center" textRotation="90" wrapText="1"/>
    </xf>
    <xf numFmtId="166" fontId="9" fillId="13" borderId="2" xfId="0" applyNumberFormat="1" applyFont="1" applyFill="1" applyBorder="1" applyAlignment="1">
      <alignment horizontal="center" vertical="center" wrapText="1"/>
    </xf>
    <xf numFmtId="0" fontId="9" fillId="13" borderId="1" xfId="0" applyFont="1" applyFill="1" applyBorder="1" applyAlignment="1">
      <alignment horizontal="center" vertical="center" wrapText="1"/>
    </xf>
    <xf numFmtId="0" fontId="5" fillId="0" borderId="1" xfId="0" applyFont="1" applyFill="1" applyBorder="1" applyAlignment="1">
      <alignment vertical="top" wrapText="1"/>
    </xf>
    <xf numFmtId="0" fontId="0" fillId="0" borderId="0" xfId="0" applyBorder="1"/>
    <xf numFmtId="0" fontId="0" fillId="0" borderId="0" xfId="0" applyFill="1" applyBorder="1"/>
    <xf numFmtId="0" fontId="11" fillId="0" borderId="0" xfId="0" applyFont="1" applyFill="1" applyBorder="1"/>
    <xf numFmtId="0" fontId="10" fillId="0" borderId="0" xfId="0" applyFont="1" applyFill="1" applyBorder="1"/>
    <xf numFmtId="0" fontId="13" fillId="0" borderId="0" xfId="0" applyFont="1"/>
    <xf numFmtId="0" fontId="14" fillId="0" borderId="0" xfId="0" applyFont="1"/>
    <xf numFmtId="0" fontId="11" fillId="0" borderId="0" xfId="0" applyFont="1"/>
    <xf numFmtId="0" fontId="15" fillId="15" borderId="0" xfId="0" applyFont="1" applyFill="1"/>
    <xf numFmtId="0" fontId="0" fillId="15" borderId="0" xfId="0" applyFill="1"/>
    <xf numFmtId="0" fontId="15" fillId="10" borderId="0" xfId="0" applyFont="1" applyFill="1"/>
    <xf numFmtId="0" fontId="0" fillId="10" borderId="0" xfId="0" applyFill="1"/>
    <xf numFmtId="0" fontId="15" fillId="11" borderId="0" xfId="0" applyFont="1" applyFill="1"/>
    <xf numFmtId="0" fontId="0" fillId="11" borderId="0" xfId="0" applyFill="1"/>
    <xf numFmtId="0" fontId="15" fillId="14" borderId="0" xfId="0" applyFont="1" applyFill="1"/>
    <xf numFmtId="0" fontId="0" fillId="14" borderId="0" xfId="0" applyFill="1"/>
    <xf numFmtId="0" fontId="0" fillId="0" borderId="0" xfId="0" quotePrefix="1"/>
    <xf numFmtId="0" fontId="16" fillId="0" borderId="0" xfId="0" applyFont="1" applyBorder="1"/>
    <xf numFmtId="0" fontId="17" fillId="0" borderId="0" xfId="0" applyFont="1" applyBorder="1"/>
    <xf numFmtId="0" fontId="10" fillId="0" borderId="0" xfId="0" applyFont="1" applyBorder="1" applyAlignment="1">
      <alignment horizontal="left" indent="2"/>
    </xf>
    <xf numFmtId="0" fontId="11" fillId="0" borderId="0" xfId="0" applyFont="1" applyBorder="1"/>
    <xf numFmtId="0" fontId="0" fillId="0" borderId="0" xfId="0" applyFill="1" applyBorder="1" applyAlignment="1">
      <alignment horizontal="left" indent="2"/>
    </xf>
    <xf numFmtId="0" fontId="16" fillId="0" borderId="0" xfId="0" applyFont="1"/>
    <xf numFmtId="0" fontId="10" fillId="0" borderId="0" xfId="0" applyFont="1"/>
    <xf numFmtId="0" fontId="18" fillId="0" borderId="0" xfId="0" applyFont="1"/>
    <xf numFmtId="0" fontId="19" fillId="0" borderId="0" xfId="0" applyFont="1"/>
    <xf numFmtId="0" fontId="15" fillId="0" borderId="0" xfId="0" applyFont="1"/>
    <xf numFmtId="0" fontId="20" fillId="0" borderId="0" xfId="0" applyFont="1"/>
    <xf numFmtId="0" fontId="21" fillId="0" borderId="0" xfId="0" applyFont="1" applyFill="1" applyBorder="1" applyAlignment="1"/>
    <xf numFmtId="0" fontId="17" fillId="0" borderId="0" xfId="0" applyFont="1"/>
    <xf numFmtId="0" fontId="10" fillId="0" borderId="0" xfId="0" applyFont="1" applyFill="1" applyBorder="1" applyAlignment="1">
      <alignment horizontal="left"/>
    </xf>
    <xf numFmtId="0" fontId="5" fillId="13" borderId="1" xfId="0" applyFont="1" applyFill="1" applyBorder="1" applyAlignment="1">
      <alignment horizontal="center" vertical="top" wrapText="1"/>
    </xf>
    <xf numFmtId="0" fontId="15" fillId="13" borderId="0" xfId="0" applyFont="1" applyFill="1"/>
    <xf numFmtId="0" fontId="0" fillId="13" borderId="0" xfId="0" applyFill="1"/>
    <xf numFmtId="0" fontId="2" fillId="0" borderId="9" xfId="0" applyFont="1" applyFill="1" applyBorder="1" applyAlignment="1">
      <alignment horizontal="center"/>
    </xf>
    <xf numFmtId="0" fontId="1" fillId="0" borderId="8" xfId="0" applyFont="1" applyFill="1" applyBorder="1" applyAlignment="1">
      <alignment vertical="top" wrapText="1"/>
    </xf>
    <xf numFmtId="0" fontId="1" fillId="0" borderId="1" xfId="0" applyFont="1" applyFill="1" applyBorder="1" applyAlignment="1">
      <alignment vertical="top" wrapText="1"/>
    </xf>
    <xf numFmtId="0" fontId="1" fillId="0" borderId="6" xfId="0" applyFont="1" applyFill="1" applyBorder="1" applyAlignment="1">
      <alignment vertical="top" wrapText="1"/>
    </xf>
    <xf numFmtId="0" fontId="1" fillId="0" borderId="3" xfId="0" applyFont="1" applyFill="1" applyBorder="1" applyAlignment="1">
      <alignment vertical="top" wrapText="1"/>
    </xf>
    <xf numFmtId="0" fontId="1" fillId="0" borderId="5" xfId="0" applyFont="1" applyFill="1" applyBorder="1" applyAlignment="1">
      <alignment vertical="top" wrapText="1"/>
    </xf>
    <xf numFmtId="0" fontId="1" fillId="0" borderId="17" xfId="0" applyFont="1" applyBorder="1" applyAlignment="1">
      <alignment vertical="center"/>
    </xf>
    <xf numFmtId="166" fontId="9" fillId="0" borderId="2" xfId="0" applyNumberFormat="1" applyFont="1" applyFill="1" applyBorder="1" applyAlignment="1">
      <alignment horizontal="left" vertical="top" wrapText="1"/>
    </xf>
    <xf numFmtId="0" fontId="1" fillId="12" borderId="1" xfId="0" applyFont="1" applyFill="1" applyBorder="1" applyAlignment="1">
      <alignment horizontal="center" vertical="top" wrapText="1"/>
    </xf>
    <xf numFmtId="0" fontId="9" fillId="12" borderId="1" xfId="0" applyFont="1" applyFill="1" applyBorder="1" applyAlignment="1">
      <alignment horizontal="center" vertical="center" wrapText="1"/>
    </xf>
    <xf numFmtId="0" fontId="9" fillId="0" borderId="2" xfId="0" applyFont="1" applyFill="1" applyBorder="1" applyAlignment="1">
      <alignment vertical="top" wrapText="1"/>
    </xf>
    <xf numFmtId="0" fontId="9" fillId="9" borderId="1" xfId="0" applyFont="1" applyFill="1" applyBorder="1" applyAlignment="1">
      <alignment horizontal="center" vertical="center" wrapText="1" readingOrder="2"/>
    </xf>
    <xf numFmtId="0" fontId="9" fillId="10" borderId="1" xfId="0" applyFont="1" applyFill="1" applyBorder="1" applyAlignment="1">
      <alignment horizontal="center" vertical="center" wrapText="1" readingOrder="2"/>
    </xf>
    <xf numFmtId="0" fontId="9" fillId="11" borderId="1" xfId="0" applyFont="1" applyFill="1" applyBorder="1" applyAlignment="1">
      <alignment horizontal="center" vertical="center" wrapText="1" readingOrder="2"/>
    </xf>
    <xf numFmtId="0" fontId="9" fillId="6" borderId="1" xfId="0" applyFont="1" applyFill="1" applyBorder="1" applyAlignment="1">
      <alignment horizontal="center" vertical="top" wrapText="1" readingOrder="2"/>
    </xf>
    <xf numFmtId="0" fontId="9" fillId="12" borderId="1" xfId="0" applyFont="1" applyFill="1" applyBorder="1" applyAlignment="1">
      <alignment horizontal="center" vertical="top" wrapText="1" readingOrder="2"/>
    </xf>
    <xf numFmtId="0" fontId="5" fillId="2" borderId="1" xfId="0" applyFont="1" applyFill="1" applyBorder="1" applyAlignment="1">
      <alignment horizontal="center" vertical="center" wrapText="1"/>
    </xf>
    <xf numFmtId="0" fontId="5" fillId="0" borderId="1" xfId="0" applyFont="1" applyFill="1" applyBorder="1"/>
    <xf numFmtId="0" fontId="5" fillId="7" borderId="8"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0" borderId="3" xfId="0" applyFont="1" applyFill="1" applyBorder="1" applyAlignment="1">
      <alignment vertical="top" wrapText="1"/>
    </xf>
    <xf numFmtId="0" fontId="9" fillId="0" borderId="13" xfId="0" applyFont="1" applyFill="1" applyBorder="1" applyAlignment="1">
      <alignment horizontal="left" vertical="top" wrapText="1"/>
    </xf>
    <xf numFmtId="0" fontId="1" fillId="0" borderId="4" xfId="0" applyFont="1" applyFill="1" applyBorder="1" applyAlignment="1">
      <alignment vertical="top" wrapText="1"/>
    </xf>
    <xf numFmtId="0" fontId="5" fillId="4" borderId="4" xfId="0" applyFont="1" applyFill="1" applyBorder="1" applyAlignment="1">
      <alignment horizontal="center" vertical="top" wrapText="1"/>
    </xf>
    <xf numFmtId="0" fontId="5" fillId="0" borderId="6" xfId="0" applyFont="1" applyFill="1" applyBorder="1" applyAlignment="1">
      <alignment vertical="top" wrapText="1"/>
    </xf>
    <xf numFmtId="0" fontId="6" fillId="0" borderId="6" xfId="0" applyFont="1" applyFill="1" applyBorder="1" applyAlignment="1">
      <alignment vertical="center"/>
    </xf>
    <xf numFmtId="0" fontId="5" fillId="0" borderId="5" xfId="0" applyFont="1" applyFill="1" applyBorder="1" applyAlignment="1">
      <alignment vertical="top" wrapText="1"/>
    </xf>
    <xf numFmtId="0" fontId="6" fillId="0" borderId="5" xfId="0" applyFont="1" applyFill="1" applyBorder="1" applyAlignment="1">
      <alignment vertical="center"/>
    </xf>
    <xf numFmtId="0" fontId="5" fillId="7" borderId="8" xfId="0" applyFont="1" applyFill="1" applyBorder="1" applyAlignment="1">
      <alignment horizontal="center" vertical="top" wrapText="1"/>
    </xf>
    <xf numFmtId="0" fontId="5" fillId="7" borderId="4" xfId="0" applyFont="1" applyFill="1" applyBorder="1" applyAlignment="1">
      <alignment horizontal="center" vertical="top" wrapText="1"/>
    </xf>
    <xf numFmtId="0" fontId="9" fillId="2" borderId="2" xfId="0" applyFont="1" applyFill="1" applyBorder="1" applyAlignment="1">
      <alignment horizontal="left" vertical="center" textRotation="90" wrapText="1"/>
    </xf>
    <xf numFmtId="166" fontId="9" fillId="2" borderId="2" xfId="0" applyNumberFormat="1" applyFont="1" applyFill="1" applyBorder="1" applyAlignment="1">
      <alignment horizontal="left" vertical="top" wrapText="1"/>
    </xf>
    <xf numFmtId="0" fontId="14" fillId="16" borderId="0" xfId="0" applyFont="1" applyFill="1"/>
    <xf numFmtId="0" fontId="0" fillId="16" borderId="0" xfId="0" applyFill="1"/>
    <xf numFmtId="0" fontId="6" fillId="0" borderId="16" xfId="0" applyFont="1" applyFill="1" applyBorder="1" applyAlignment="1">
      <alignment vertical="center"/>
    </xf>
    <xf numFmtId="0" fontId="6" fillId="0" borderId="0" xfId="0" applyFont="1" applyAlignment="1">
      <alignment vertical="center"/>
    </xf>
    <xf numFmtId="0" fontId="5" fillId="7" borderId="3" xfId="0" applyFont="1" applyFill="1" applyBorder="1" applyAlignment="1">
      <alignment horizontal="center" vertical="center" wrapText="1"/>
    </xf>
    <xf numFmtId="0" fontId="6" fillId="0" borderId="4" xfId="0" applyFont="1" applyBorder="1" applyAlignment="1">
      <alignment vertical="center"/>
    </xf>
    <xf numFmtId="0" fontId="9" fillId="0" borderId="6" xfId="0" applyFont="1" applyFill="1" applyBorder="1" applyAlignment="1">
      <alignment horizontal="left" vertical="top" wrapText="1"/>
    </xf>
    <xf numFmtId="0" fontId="5" fillId="7" borderId="3" xfId="0" applyFont="1" applyFill="1" applyBorder="1" applyAlignment="1">
      <alignment horizontal="center" vertical="top" wrapText="1"/>
    </xf>
    <xf numFmtId="0" fontId="9" fillId="0" borderId="18" xfId="0" applyFont="1" applyFill="1" applyBorder="1" applyAlignment="1">
      <alignment horizontal="left" vertical="top" wrapText="1"/>
    </xf>
    <xf numFmtId="0" fontId="6" fillId="0" borderId="4" xfId="0" applyFont="1" applyFill="1" applyBorder="1" applyAlignment="1">
      <alignment vertical="center"/>
    </xf>
    <xf numFmtId="0" fontId="6" fillId="0" borderId="0" xfId="0" applyFont="1" applyFill="1" applyBorder="1" applyAlignment="1">
      <alignment vertical="center"/>
    </xf>
    <xf numFmtId="0" fontId="9" fillId="2" borderId="6" xfId="0" applyFont="1" applyFill="1" applyBorder="1" applyAlignment="1">
      <alignment horizontal="left" vertical="top" wrapText="1"/>
    </xf>
    <xf numFmtId="0" fontId="6" fillId="0" borderId="15" xfId="0" applyFont="1" applyFill="1" applyBorder="1" applyAlignment="1">
      <alignment vertical="center"/>
    </xf>
    <xf numFmtId="0" fontId="6" fillId="0" borderId="14" xfId="0" applyFont="1" applyFill="1" applyBorder="1" applyAlignment="1">
      <alignment vertical="center"/>
    </xf>
    <xf numFmtId="0" fontId="0" fillId="7" borderId="1" xfId="0" applyFill="1" applyBorder="1"/>
    <xf numFmtId="0" fontId="0" fillId="18" borderId="1" xfId="0" applyFill="1" applyBorder="1"/>
    <xf numFmtId="0" fontId="0" fillId="0" borderId="1" xfId="0" applyBorder="1"/>
    <xf numFmtId="0" fontId="9"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2" fillId="0" borderId="2" xfId="0" applyFont="1" applyFill="1" applyBorder="1" applyAlignment="1">
      <alignment vertical="top" wrapText="1"/>
    </xf>
    <xf numFmtId="49" fontId="5" fillId="0" borderId="2" xfId="0" applyNumberFormat="1" applyFont="1" applyFill="1" applyBorder="1" applyAlignment="1">
      <alignment horizontal="left" vertical="top" wrapText="1"/>
    </xf>
    <xf numFmtId="0" fontId="5" fillId="3" borderId="5" xfId="0" applyFont="1" applyFill="1" applyBorder="1" applyAlignment="1">
      <alignment horizontal="center" vertical="center" wrapText="1"/>
    </xf>
    <xf numFmtId="0" fontId="5" fillId="13"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6" fillId="0" borderId="5" xfId="0" applyNumberFormat="1" applyFont="1" applyFill="1" applyBorder="1" applyAlignment="1">
      <alignment vertical="center"/>
    </xf>
    <xf numFmtId="0" fontId="1" fillId="0" borderId="2" xfId="0" applyFont="1" applyFill="1" applyBorder="1" applyAlignment="1">
      <alignment vertical="top" wrapText="1"/>
    </xf>
    <xf numFmtId="0" fontId="2" fillId="0" borderId="2" xfId="0" applyFont="1" applyFill="1" applyBorder="1" applyAlignment="1">
      <alignment vertical="top" wrapText="1"/>
    </xf>
    <xf numFmtId="0" fontId="1" fillId="0" borderId="9" xfId="0" applyFont="1" applyFill="1" applyBorder="1" applyAlignment="1">
      <alignment vertical="top" wrapText="1"/>
    </xf>
    <xf numFmtId="0" fontId="1" fillId="0" borderId="3" xfId="2" applyFont="1" applyFill="1" applyBorder="1" applyAlignment="1">
      <alignment vertical="top" wrapText="1"/>
    </xf>
    <xf numFmtId="0" fontId="5" fillId="7" borderId="5"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0" fillId="0" borderId="0" xfId="0" applyAlignment="1">
      <alignment vertical="top" wrapText="1"/>
    </xf>
    <xf numFmtId="166" fontId="5" fillId="2" borderId="6" xfId="0" applyNumberFormat="1" applyFont="1" applyFill="1" applyBorder="1" applyAlignment="1">
      <alignment horizontal="left" vertical="top" wrapText="1"/>
    </xf>
    <xf numFmtId="0" fontId="5" fillId="13" borderId="9" xfId="0" applyFont="1" applyFill="1" applyBorder="1" applyAlignment="1">
      <alignment horizontal="center" vertical="top" wrapText="1"/>
    </xf>
    <xf numFmtId="0" fontId="9" fillId="0" borderId="10" xfId="0" applyFont="1" applyFill="1" applyBorder="1" applyAlignment="1">
      <alignment horizontal="left" vertical="top" wrapText="1"/>
    </xf>
    <xf numFmtId="0" fontId="5" fillId="0" borderId="9" xfId="0" applyFont="1" applyFill="1" applyBorder="1" applyAlignment="1">
      <alignment vertical="top" wrapText="1"/>
    </xf>
    <xf numFmtId="0" fontId="6" fillId="0" borderId="9" xfId="0" applyFont="1" applyFill="1" applyBorder="1" applyAlignment="1">
      <alignment vertical="center"/>
    </xf>
    <xf numFmtId="0" fontId="9" fillId="2" borderId="4" xfId="0" applyFont="1" applyFill="1" applyBorder="1" applyAlignment="1">
      <alignment horizontal="left" vertical="top" wrapText="1"/>
    </xf>
    <xf numFmtId="0" fontId="29" fillId="0" borderId="1" xfId="0" applyFont="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center" vertical="top" wrapText="1"/>
    </xf>
    <xf numFmtId="0" fontId="0" fillId="19" borderId="1" xfId="0" applyFill="1" applyBorder="1" applyAlignment="1">
      <alignment vertical="top"/>
    </xf>
    <xf numFmtId="0" fontId="0" fillId="17" borderId="1" xfId="0" applyFill="1" applyBorder="1" applyAlignment="1">
      <alignment vertical="top"/>
    </xf>
    <xf numFmtId="0" fontId="0" fillId="19" borderId="1" xfId="0" applyFill="1" applyBorder="1" applyAlignment="1">
      <alignment horizontal="left"/>
    </xf>
    <xf numFmtId="0" fontId="0" fillId="19" borderId="1" xfId="0" applyFill="1" applyBorder="1"/>
    <xf numFmtId="0" fontId="0" fillId="17" borderId="1" xfId="0" applyFill="1" applyBorder="1"/>
    <xf numFmtId="0" fontId="0" fillId="19" borderId="1" xfId="0" applyFill="1" applyBorder="1" applyAlignment="1">
      <alignment wrapText="1"/>
    </xf>
    <xf numFmtId="0" fontId="0" fillId="19" borderId="1" xfId="0" applyFill="1" applyBorder="1" applyAlignment="1">
      <alignment horizontal="right" wrapText="1"/>
    </xf>
    <xf numFmtId="167" fontId="0" fillId="19" borderId="1" xfId="0" applyNumberFormat="1" applyFill="1" applyBorder="1"/>
    <xf numFmtId="6" fontId="0" fillId="19" borderId="1" xfId="0" applyNumberFormat="1" applyFill="1" applyBorder="1"/>
    <xf numFmtId="0" fontId="29" fillId="18" borderId="1" xfId="0" applyFont="1" applyFill="1" applyBorder="1"/>
    <xf numFmtId="0" fontId="0" fillId="20" borderId="1" xfId="0" applyFill="1" applyBorder="1"/>
    <xf numFmtId="0" fontId="0" fillId="20" borderId="1" xfId="0" applyFill="1" applyBorder="1" applyAlignment="1">
      <alignment wrapText="1"/>
    </xf>
    <xf numFmtId="0" fontId="0" fillId="20" borderId="1" xfId="0" applyFill="1" applyBorder="1" applyAlignment="1">
      <alignment horizontal="right" wrapText="1"/>
    </xf>
    <xf numFmtId="167" fontId="0" fillId="20" borderId="1" xfId="0" applyNumberFormat="1" applyFill="1" applyBorder="1"/>
    <xf numFmtId="164" fontId="0" fillId="20" borderId="1" xfId="0" applyNumberFormat="1" applyFill="1" applyBorder="1"/>
    <xf numFmtId="0" fontId="0" fillId="20" borderId="1" xfId="0" applyFill="1" applyBorder="1" applyAlignment="1">
      <alignment horizontal="left" wrapText="1"/>
    </xf>
    <xf numFmtId="0" fontId="0" fillId="7" borderId="1" xfId="0" applyFill="1" applyBorder="1" applyAlignment="1">
      <alignment wrapText="1"/>
    </xf>
    <xf numFmtId="0" fontId="0" fillId="7" borderId="1" xfId="0" applyFill="1" applyBorder="1" applyAlignment="1">
      <alignment horizontal="right" wrapText="1"/>
    </xf>
    <xf numFmtId="167" fontId="0" fillId="7" borderId="1" xfId="0" applyNumberFormat="1" applyFill="1" applyBorder="1"/>
    <xf numFmtId="0" fontId="0" fillId="7" borderId="1" xfId="0" applyFill="1" applyBorder="1" applyAlignment="1">
      <alignment horizontal="left" wrapText="1"/>
    </xf>
    <xf numFmtId="0" fontId="0" fillId="21" borderId="1" xfId="0" applyFill="1" applyBorder="1"/>
    <xf numFmtId="0" fontId="0" fillId="21" borderId="1" xfId="0" applyFill="1" applyBorder="1" applyAlignment="1">
      <alignment wrapText="1"/>
    </xf>
    <xf numFmtId="0" fontId="0" fillId="21" borderId="1" xfId="0" applyFill="1" applyBorder="1" applyAlignment="1">
      <alignment horizontal="left" wrapText="1"/>
    </xf>
    <xf numFmtId="0" fontId="0" fillId="21" borderId="1" xfId="0" applyFill="1" applyBorder="1" applyAlignment="1">
      <alignment vertical="top" wrapText="1"/>
    </xf>
    <xf numFmtId="0" fontId="0" fillId="21" borderId="1" xfId="0" applyFill="1" applyBorder="1" applyAlignment="1">
      <alignment horizontal="right" vertical="top" wrapText="1"/>
    </xf>
    <xf numFmtId="167" fontId="0" fillId="21" borderId="1" xfId="0" applyNumberFormat="1" applyFill="1" applyBorder="1"/>
    <xf numFmtId="0" fontId="0" fillId="21" borderId="1" xfId="0" applyFont="1" applyFill="1" applyBorder="1" applyAlignment="1">
      <alignment vertical="top" wrapText="1"/>
    </xf>
    <xf numFmtId="0" fontId="0" fillId="21" borderId="1" xfId="0" applyFill="1" applyBorder="1" applyAlignment="1">
      <alignment horizontal="right" wrapText="1"/>
    </xf>
    <xf numFmtId="164" fontId="0" fillId="21" borderId="1" xfId="0" applyNumberFormat="1" applyFill="1" applyBorder="1"/>
    <xf numFmtId="0" fontId="29" fillId="21" borderId="1" xfId="0" applyFont="1" applyFill="1" applyBorder="1" applyAlignment="1">
      <alignment horizontal="left" vertical="top" wrapText="1"/>
    </xf>
    <xf numFmtId="0" fontId="0" fillId="21" borderId="1" xfId="0" applyFill="1" applyBorder="1" applyAlignment="1">
      <alignment horizontal="left" vertical="top" wrapText="1"/>
    </xf>
    <xf numFmtId="0" fontId="29" fillId="21" borderId="1" xfId="0" applyFont="1" applyFill="1" applyBorder="1" applyAlignment="1">
      <alignment wrapText="1"/>
    </xf>
    <xf numFmtId="0" fontId="0" fillId="21" borderId="1" xfId="0" applyFill="1" applyBorder="1" applyAlignment="1">
      <alignment vertical="top"/>
    </xf>
    <xf numFmtId="0" fontId="29" fillId="0" borderId="1" xfId="0" applyFont="1" applyBorder="1" applyAlignment="1">
      <alignment wrapText="1"/>
    </xf>
    <xf numFmtId="0" fontId="0" fillId="0" borderId="1" xfId="0" applyBorder="1" applyAlignment="1">
      <alignment wrapText="1"/>
    </xf>
    <xf numFmtId="168" fontId="0" fillId="0" borderId="1" xfId="0" applyNumberFormat="1" applyBorder="1"/>
    <xf numFmtId="167" fontId="0" fillId="0" borderId="1" xfId="0" applyNumberFormat="1" applyBorder="1"/>
    <xf numFmtId="0" fontId="29" fillId="0" borderId="0" xfId="0" applyFont="1" applyAlignment="1">
      <alignment wrapText="1"/>
    </xf>
    <xf numFmtId="0" fontId="0" fillId="0" borderId="0" xfId="0" applyAlignment="1">
      <alignment wrapText="1"/>
    </xf>
    <xf numFmtId="166" fontId="1" fillId="0" borderId="2" xfId="0" applyNumberFormat="1" applyFont="1" applyFill="1" applyBorder="1" applyAlignment="1">
      <alignment horizontal="left" vertical="top" wrapText="1"/>
    </xf>
    <xf numFmtId="0" fontId="0" fillId="0" borderId="0" xfId="0" applyAlignment="1">
      <alignment horizontal="center"/>
    </xf>
    <xf numFmtId="0" fontId="32" fillId="23" borderId="21" xfId="0" applyFont="1" applyFill="1" applyBorder="1" applyAlignment="1">
      <alignment horizontal="center"/>
    </xf>
    <xf numFmtId="0" fontId="32" fillId="23" borderId="22" xfId="0" applyFont="1" applyFill="1" applyBorder="1" applyAlignment="1">
      <alignment horizontal="center"/>
    </xf>
    <xf numFmtId="0" fontId="32" fillId="23" borderId="6" xfId="0" applyFont="1" applyFill="1" applyBorder="1" applyAlignment="1">
      <alignment horizontal="center"/>
    </xf>
    <xf numFmtId="0" fontId="33" fillId="23" borderId="25" xfId="0" applyFont="1" applyFill="1" applyBorder="1" applyAlignment="1">
      <alignment horizontal="center"/>
    </xf>
    <xf numFmtId="0" fontId="0" fillId="23" borderId="28" xfId="0" applyFill="1" applyBorder="1"/>
    <xf numFmtId="0" fontId="34" fillId="23" borderId="29" xfId="0" applyFont="1" applyFill="1" applyBorder="1" applyAlignment="1">
      <alignment horizontal="center"/>
    </xf>
    <xf numFmtId="49" fontId="35" fillId="23" borderId="5" xfId="0" applyNumberFormat="1" applyFont="1" applyFill="1" applyBorder="1" applyAlignment="1">
      <alignment horizontal="center"/>
    </xf>
    <xf numFmtId="0" fontId="0" fillId="23" borderId="29" xfId="0" applyFill="1" applyBorder="1"/>
    <xf numFmtId="49" fontId="35" fillId="23" borderId="13" xfId="0" applyNumberFormat="1" applyFont="1" applyFill="1" applyBorder="1" applyAlignment="1">
      <alignment horizontal="center"/>
    </xf>
    <xf numFmtId="0" fontId="34" fillId="23" borderId="30" xfId="0" applyFont="1" applyFill="1" applyBorder="1" applyAlignment="1">
      <alignment horizontal="center"/>
    </xf>
    <xf numFmtId="0" fontId="34" fillId="23" borderId="33" xfId="0" applyFont="1" applyFill="1" applyBorder="1" applyAlignment="1">
      <alignment horizontal="center"/>
    </xf>
    <xf numFmtId="0" fontId="34" fillId="23" borderId="34" xfId="0" applyFont="1" applyFill="1" applyBorder="1" applyAlignment="1">
      <alignment horizontal="center"/>
    </xf>
    <xf numFmtId="0" fontId="35" fillId="23" borderId="7" xfId="0" applyFont="1" applyFill="1" applyBorder="1" applyAlignment="1">
      <alignment horizontal="center"/>
    </xf>
    <xf numFmtId="0" fontId="35" fillId="23" borderId="34" xfId="0" applyFont="1" applyFill="1" applyBorder="1" applyAlignment="1">
      <alignment horizontal="center"/>
    </xf>
    <xf numFmtId="0" fontId="33" fillId="23" borderId="35" xfId="0" applyFont="1" applyFill="1" applyBorder="1" applyAlignment="1"/>
    <xf numFmtId="0" fontId="34" fillId="24" borderId="38" xfId="0" applyFont="1" applyFill="1" applyBorder="1" applyAlignment="1">
      <alignment vertical="top"/>
    </xf>
    <xf numFmtId="0" fontId="34" fillId="24" borderId="39" xfId="0" applyFont="1" applyFill="1" applyBorder="1" applyAlignment="1">
      <alignment horizontal="center" vertical="top"/>
    </xf>
    <xf numFmtId="0" fontId="11" fillId="24" borderId="8" xfId="0" applyFont="1" applyFill="1" applyBorder="1" applyAlignment="1">
      <alignment vertical="top" wrapText="1"/>
    </xf>
    <xf numFmtId="0" fontId="0" fillId="24" borderId="5" xfId="0" applyFill="1" applyBorder="1"/>
    <xf numFmtId="0" fontId="0" fillId="24" borderId="0" xfId="0" applyFill="1" applyBorder="1"/>
    <xf numFmtId="0" fontId="34" fillId="24" borderId="28" xfId="0" applyFont="1" applyFill="1" applyBorder="1" applyAlignment="1">
      <alignment vertical="top"/>
    </xf>
    <xf numFmtId="0" fontId="34" fillId="24" borderId="0" xfId="0" applyFont="1" applyFill="1" applyBorder="1" applyAlignment="1">
      <alignment horizontal="center" vertical="top"/>
    </xf>
    <xf numFmtId="0" fontId="10" fillId="24" borderId="3" xfId="0" applyFont="1" applyFill="1" applyBorder="1" applyAlignment="1">
      <alignment vertical="top" wrapText="1"/>
    </xf>
    <xf numFmtId="0" fontId="10" fillId="24" borderId="13" xfId="0" applyFont="1" applyFill="1" applyBorder="1"/>
    <xf numFmtId="0" fontId="34" fillId="24" borderId="40" xfId="0" applyFont="1" applyFill="1" applyBorder="1" applyAlignment="1">
      <alignment horizontal="center" vertical="top"/>
    </xf>
    <xf numFmtId="0" fontId="34" fillId="24" borderId="41" xfId="0" applyFont="1" applyFill="1" applyBorder="1" applyAlignment="1">
      <alignment horizontal="center" vertical="top"/>
    </xf>
    <xf numFmtId="0" fontId="11" fillId="24" borderId="28" xfId="0" applyFont="1" applyFill="1" applyBorder="1" applyAlignment="1">
      <alignment horizontal="center" vertical="top"/>
    </xf>
    <xf numFmtId="0" fontId="11" fillId="24" borderId="29" xfId="0" applyFont="1" applyFill="1" applyBorder="1" applyAlignment="1">
      <alignment horizontal="center" vertical="top"/>
    </xf>
    <xf numFmtId="0" fontId="10" fillId="24" borderId="5" xfId="0" applyFont="1" applyFill="1" applyBorder="1" applyAlignment="1">
      <alignment horizontal="left" vertical="top"/>
    </xf>
    <xf numFmtId="0" fontId="0" fillId="24" borderId="1" xfId="0" applyFill="1" applyBorder="1" applyAlignment="1">
      <alignment vertical="top"/>
    </xf>
    <xf numFmtId="0" fontId="0" fillId="24" borderId="0" xfId="0" applyFill="1" applyBorder="1" applyAlignment="1">
      <alignment vertical="top"/>
    </xf>
    <xf numFmtId="0" fontId="10" fillId="24" borderId="42" xfId="0" applyFont="1" applyFill="1" applyBorder="1" applyAlignment="1">
      <alignment horizontal="left" vertical="top"/>
    </xf>
    <xf numFmtId="3" fontId="0" fillId="24" borderId="43" xfId="0" applyNumberFormat="1" applyFill="1" applyBorder="1" applyAlignment="1">
      <alignment vertical="top"/>
    </xf>
    <xf numFmtId="0" fontId="11" fillId="24" borderId="29" xfId="0" applyFont="1" applyFill="1" applyBorder="1" applyAlignment="1">
      <alignment horizontal="center" vertical="top" wrapText="1"/>
    </xf>
    <xf numFmtId="0" fontId="10" fillId="24" borderId="5" xfId="0" applyFont="1" applyFill="1" applyBorder="1" applyAlignment="1">
      <alignment vertical="top" wrapText="1"/>
    </xf>
    <xf numFmtId="0" fontId="10" fillId="24" borderId="1" xfId="0" applyFont="1" applyFill="1" applyBorder="1" applyAlignment="1">
      <alignment vertical="top"/>
    </xf>
    <xf numFmtId="0" fontId="10" fillId="24" borderId="5" xfId="0" applyFont="1" applyFill="1" applyBorder="1" applyAlignment="1">
      <alignment vertical="top"/>
    </xf>
    <xf numFmtId="0" fontId="11" fillId="17" borderId="1" xfId="0" applyFont="1" applyFill="1" applyBorder="1" applyAlignment="1">
      <alignment vertical="top"/>
    </xf>
    <xf numFmtId="0" fontId="10" fillId="24" borderId="44" xfId="0" applyFont="1" applyFill="1" applyBorder="1" applyAlignment="1">
      <alignment horizontal="left" vertical="top"/>
    </xf>
    <xf numFmtId="0" fontId="10" fillId="24" borderId="42" xfId="0" applyFont="1" applyFill="1" applyBorder="1" applyAlignment="1">
      <alignment vertical="top"/>
    </xf>
    <xf numFmtId="3" fontId="0" fillId="24" borderId="43" xfId="0" applyNumberFormat="1" applyFill="1" applyBorder="1" applyAlignment="1">
      <alignment horizontal="right" vertical="top"/>
    </xf>
    <xf numFmtId="0" fontId="0" fillId="24" borderId="14" xfId="0" applyFill="1" applyBorder="1" applyAlignment="1">
      <alignment vertical="top"/>
    </xf>
    <xf numFmtId="0" fontId="10" fillId="24" borderId="44" xfId="0" applyFont="1" applyFill="1" applyBorder="1" applyAlignment="1">
      <alignment vertical="top"/>
    </xf>
    <xf numFmtId="0" fontId="0" fillId="24" borderId="29" xfId="0" applyFill="1" applyBorder="1" applyAlignment="1">
      <alignment horizontal="center" vertical="top"/>
    </xf>
    <xf numFmtId="0" fontId="0" fillId="24" borderId="5" xfId="0" applyFill="1" applyBorder="1" applyAlignment="1">
      <alignment vertical="top"/>
    </xf>
    <xf numFmtId="3" fontId="0" fillId="24" borderId="45" xfId="0" applyNumberFormat="1" applyFill="1" applyBorder="1" applyAlignment="1">
      <alignment horizontal="right" vertical="top"/>
    </xf>
    <xf numFmtId="0" fontId="11" fillId="24" borderId="33" xfId="0" applyFont="1" applyFill="1" applyBorder="1" applyAlignment="1">
      <alignment horizontal="center" vertical="top"/>
    </xf>
    <xf numFmtId="0" fontId="0" fillId="24" borderId="7" xfId="0" applyFill="1" applyBorder="1" applyAlignment="1">
      <alignment horizontal="center" vertical="top"/>
    </xf>
    <xf numFmtId="0" fontId="11" fillId="24" borderId="9" xfId="0" applyFont="1" applyFill="1" applyBorder="1" applyAlignment="1">
      <alignment vertical="top"/>
    </xf>
    <xf numFmtId="0" fontId="0" fillId="24" borderId="9" xfId="0" applyFill="1" applyBorder="1" applyAlignment="1">
      <alignment vertical="top"/>
    </xf>
    <xf numFmtId="0" fontId="0" fillId="24" borderId="46" xfId="0" applyFill="1" applyBorder="1" applyAlignment="1">
      <alignment vertical="top"/>
    </xf>
    <xf numFmtId="0" fontId="11" fillId="24" borderId="47" xfId="0" applyFont="1" applyFill="1" applyBorder="1" applyAlignment="1">
      <alignment horizontal="right" vertical="top"/>
    </xf>
    <xf numFmtId="167" fontId="11" fillId="24" borderId="48" xfId="0" applyNumberFormat="1" applyFont="1" applyFill="1" applyBorder="1" applyAlignment="1">
      <alignment vertical="top"/>
    </xf>
    <xf numFmtId="0" fontId="34" fillId="24" borderId="38" xfId="0" applyFont="1" applyFill="1" applyBorder="1"/>
    <xf numFmtId="0" fontId="34" fillId="24" borderId="8" xfId="0" applyFont="1" applyFill="1" applyBorder="1"/>
    <xf numFmtId="0" fontId="10" fillId="24" borderId="3" xfId="0" applyFont="1" applyFill="1" applyBorder="1" applyAlignment="1">
      <alignment wrapText="1"/>
    </xf>
    <xf numFmtId="0" fontId="34" fillId="24" borderId="6" xfId="0" applyFont="1" applyFill="1" applyBorder="1"/>
    <xf numFmtId="0" fontId="0" fillId="24" borderId="17" xfId="0" applyFill="1" applyBorder="1"/>
    <xf numFmtId="0" fontId="34" fillId="24" borderId="21" xfId="0" applyFont="1" applyFill="1" applyBorder="1" applyAlignment="1">
      <alignment horizontal="left"/>
    </xf>
    <xf numFmtId="0" fontId="33" fillId="24" borderId="49" xfId="0" applyFont="1" applyFill="1" applyBorder="1" applyAlignment="1">
      <alignment horizontal="centerContinuous"/>
    </xf>
    <xf numFmtId="0" fontId="11" fillId="24" borderId="28" xfId="0" applyFont="1" applyFill="1" applyBorder="1" applyAlignment="1">
      <alignment horizontal="center" wrapText="1"/>
    </xf>
    <xf numFmtId="0" fontId="11" fillId="24" borderId="29" xfId="0" applyFont="1" applyFill="1" applyBorder="1" applyAlignment="1">
      <alignment horizontal="center" wrapText="1"/>
    </xf>
    <xf numFmtId="0" fontId="11" fillId="24" borderId="5" xfId="0" applyFont="1" applyFill="1" applyBorder="1"/>
    <xf numFmtId="0" fontId="10" fillId="24" borderId="1" xfId="0" applyFont="1" applyFill="1" applyBorder="1"/>
    <xf numFmtId="0" fontId="0" fillId="24" borderId="1" xfId="0" applyFill="1" applyBorder="1"/>
    <xf numFmtId="0" fontId="10" fillId="24" borderId="44" xfId="0" applyFont="1" applyFill="1" applyBorder="1" applyAlignment="1">
      <alignment horizontal="left"/>
    </xf>
    <xf numFmtId="0" fontId="0" fillId="24" borderId="43" xfId="0" applyFill="1" applyBorder="1" applyAlignment="1">
      <alignment horizontal="right"/>
    </xf>
    <xf numFmtId="0" fontId="10" fillId="24" borderId="3" xfId="0" applyFont="1" applyFill="1" applyBorder="1" applyAlignment="1"/>
    <xf numFmtId="3" fontId="10" fillId="24" borderId="50" xfId="0" applyNumberFormat="1" applyFont="1" applyFill="1" applyBorder="1"/>
    <xf numFmtId="0" fontId="11" fillId="24" borderId="29" xfId="0" applyFont="1" applyFill="1" applyBorder="1" applyAlignment="1">
      <alignment horizontal="center"/>
    </xf>
    <xf numFmtId="0" fontId="10" fillId="24" borderId="3" xfId="0" applyFont="1" applyFill="1" applyBorder="1"/>
    <xf numFmtId="0" fontId="11" fillId="24" borderId="1" xfId="0" applyFont="1" applyFill="1" applyBorder="1"/>
    <xf numFmtId="0" fontId="0" fillId="24" borderId="51" xfId="0" applyFill="1" applyBorder="1"/>
    <xf numFmtId="0" fontId="10" fillId="24" borderId="42" xfId="0" applyFont="1" applyFill="1" applyBorder="1" applyAlignment="1">
      <alignment horizontal="left"/>
    </xf>
    <xf numFmtId="3" fontId="0" fillId="24" borderId="45" xfId="0" applyNumberFormat="1" applyFill="1" applyBorder="1"/>
    <xf numFmtId="0" fontId="0" fillId="24" borderId="30" xfId="0" applyFill="1" applyBorder="1"/>
    <xf numFmtId="0" fontId="11" fillId="24" borderId="28" xfId="0" applyFont="1" applyFill="1" applyBorder="1" applyAlignment="1">
      <alignment horizontal="center"/>
    </xf>
    <xf numFmtId="0" fontId="24" fillId="24" borderId="42" xfId="0" applyFont="1" applyFill="1" applyBorder="1" applyAlignment="1">
      <alignment horizontal="left"/>
    </xf>
    <xf numFmtId="3" fontId="0" fillId="24" borderId="32" xfId="0" applyNumberFormat="1" applyFill="1" applyBorder="1"/>
    <xf numFmtId="0" fontId="0" fillId="24" borderId="33" xfId="0" applyFill="1" applyBorder="1"/>
    <xf numFmtId="0" fontId="0" fillId="24" borderId="7" xfId="0" applyFill="1" applyBorder="1"/>
    <xf numFmtId="0" fontId="11" fillId="24" borderId="9" xfId="0" applyFont="1" applyFill="1" applyBorder="1"/>
    <xf numFmtId="0" fontId="0" fillId="24" borderId="9" xfId="0" applyFill="1" applyBorder="1"/>
    <xf numFmtId="0" fontId="11" fillId="24" borderId="47" xfId="0" applyFont="1" applyFill="1" applyBorder="1" applyAlignment="1">
      <alignment horizontal="right"/>
    </xf>
    <xf numFmtId="167" fontId="11" fillId="24" borderId="52" xfId="0" applyNumberFormat="1" applyFont="1" applyFill="1" applyBorder="1"/>
    <xf numFmtId="0" fontId="11" fillId="24" borderId="3" xfId="0" applyFont="1" applyFill="1" applyBorder="1" applyAlignment="1">
      <alignment vertical="top"/>
    </xf>
    <xf numFmtId="0" fontId="33" fillId="24" borderId="3" xfId="0" applyFont="1" applyFill="1" applyBorder="1"/>
    <xf numFmtId="0" fontId="34" fillId="24" borderId="4" xfId="0" applyFont="1" applyFill="1" applyBorder="1"/>
    <xf numFmtId="0" fontId="34" fillId="24" borderId="53" xfId="0" applyFont="1" applyFill="1" applyBorder="1" applyAlignment="1">
      <alignment horizontal="left"/>
    </xf>
    <xf numFmtId="165" fontId="33" fillId="24" borderId="54" xfId="3" applyFont="1" applyFill="1" applyBorder="1" applyAlignment="1">
      <alignment horizontal="centerContinuous"/>
    </xf>
    <xf numFmtId="0" fontId="11" fillId="24" borderId="5" xfId="0" applyFont="1" applyFill="1" applyBorder="1" applyAlignment="1"/>
    <xf numFmtId="0" fontId="10" fillId="24" borderId="44" xfId="0" applyFont="1" applyFill="1" applyBorder="1" applyAlignment="1">
      <alignment horizontal="left" vertical="top" wrapText="1"/>
    </xf>
    <xf numFmtId="3" fontId="0" fillId="24" borderId="43" xfId="0" applyNumberFormat="1" applyFill="1" applyBorder="1"/>
    <xf numFmtId="0" fontId="10" fillId="24" borderId="3" xfId="0" applyFont="1" applyFill="1" applyBorder="1" applyAlignment="1">
      <alignment vertical="top"/>
    </xf>
    <xf numFmtId="0" fontId="10" fillId="24" borderId="2" xfId="0" applyFont="1" applyFill="1" applyBorder="1"/>
    <xf numFmtId="0" fontId="11" fillId="24" borderId="1" xfId="0" applyFont="1" applyFill="1" applyBorder="1" applyAlignment="1">
      <alignment horizontal="center"/>
    </xf>
    <xf numFmtId="0" fontId="10" fillId="24" borderId="44" xfId="0" applyFont="1" applyFill="1" applyBorder="1" applyAlignment="1">
      <alignment horizontal="left" wrapText="1"/>
    </xf>
    <xf numFmtId="3" fontId="0" fillId="24" borderId="43" xfId="0" applyNumberFormat="1" applyFill="1" applyBorder="1" applyAlignment="1">
      <alignment horizontal="right"/>
    </xf>
    <xf numFmtId="0" fontId="11" fillId="18" borderId="1" xfId="0" applyFont="1" applyFill="1" applyBorder="1" applyAlignment="1">
      <alignment horizontal="center"/>
    </xf>
    <xf numFmtId="0" fontId="11" fillId="24" borderId="28" xfId="0" applyFont="1" applyFill="1" applyBorder="1" applyAlignment="1">
      <alignment horizontal="center" vertical="top" wrapText="1"/>
    </xf>
    <xf numFmtId="0" fontId="21" fillId="24" borderId="3" xfId="0" applyFont="1" applyFill="1" applyBorder="1" applyAlignment="1">
      <alignment vertical="top"/>
    </xf>
    <xf numFmtId="0" fontId="10" fillId="24" borderId="1" xfId="0" applyFont="1" applyFill="1" applyBorder="1" applyAlignment="1">
      <alignment horizontal="left"/>
    </xf>
    <xf numFmtId="0" fontId="36" fillId="24" borderId="3" xfId="0" applyFont="1" applyFill="1" applyBorder="1" applyAlignment="1">
      <alignment vertical="top"/>
    </xf>
    <xf numFmtId="17" fontId="11" fillId="24" borderId="28" xfId="0" applyNumberFormat="1" applyFont="1" applyFill="1" applyBorder="1" applyAlignment="1">
      <alignment horizontal="center"/>
    </xf>
    <xf numFmtId="0" fontId="0" fillId="24" borderId="29" xfId="0" applyFill="1" applyBorder="1"/>
    <xf numFmtId="3" fontId="10" fillId="24" borderId="43" xfId="0" applyNumberFormat="1" applyFont="1" applyFill="1" applyBorder="1"/>
    <xf numFmtId="17" fontId="11" fillId="24" borderId="33" xfId="0" applyNumberFormat="1" applyFont="1" applyFill="1" applyBorder="1" applyAlignment="1">
      <alignment horizontal="center"/>
    </xf>
    <xf numFmtId="0" fontId="0" fillId="24" borderId="34" xfId="0" applyFill="1" applyBorder="1"/>
    <xf numFmtId="0" fontId="0" fillId="24" borderId="3" xfId="0" applyFill="1" applyBorder="1"/>
    <xf numFmtId="0" fontId="2" fillId="24" borderId="53" xfId="0" applyFont="1" applyFill="1" applyBorder="1" applyAlignment="1">
      <alignment horizontal="right" vertical="top" wrapText="1"/>
    </xf>
    <xf numFmtId="5" fontId="11" fillId="24" borderId="54" xfId="0" applyNumberFormat="1" applyFont="1" applyFill="1" applyBorder="1" applyAlignment="1">
      <alignment vertical="top"/>
    </xf>
    <xf numFmtId="0" fontId="34" fillId="25" borderId="38" xfId="0" applyFont="1" applyFill="1" applyBorder="1"/>
    <xf numFmtId="0" fontId="34" fillId="25" borderId="39" xfId="0" applyFont="1" applyFill="1" applyBorder="1" applyAlignment="1">
      <alignment horizontal="center"/>
    </xf>
    <xf numFmtId="0" fontId="10" fillId="25" borderId="8" xfId="0" applyFont="1" applyFill="1" applyBorder="1"/>
    <xf numFmtId="0" fontId="34" fillId="25" borderId="8" xfId="0" applyFont="1" applyFill="1" applyBorder="1"/>
    <xf numFmtId="0" fontId="34" fillId="25" borderId="6" xfId="0" applyFont="1" applyFill="1" applyBorder="1"/>
    <xf numFmtId="0" fontId="0" fillId="25" borderId="17" xfId="0" applyFill="1" applyBorder="1"/>
    <xf numFmtId="0" fontId="34" fillId="25" borderId="21" xfId="0" applyFont="1" applyFill="1" applyBorder="1" applyAlignment="1">
      <alignment horizontal="left"/>
    </xf>
    <xf numFmtId="0" fontId="0" fillId="25" borderId="49" xfId="0" applyFill="1" applyBorder="1" applyAlignment="1">
      <alignment horizontal="centerContinuous"/>
    </xf>
    <xf numFmtId="0" fontId="11" fillId="25" borderId="28" xfId="0" applyFont="1" applyFill="1" applyBorder="1" applyAlignment="1">
      <alignment horizontal="center"/>
    </xf>
    <xf numFmtId="0" fontId="11" fillId="25" borderId="29" xfId="0" applyFont="1" applyFill="1" applyBorder="1" applyAlignment="1">
      <alignment horizontal="center"/>
    </xf>
    <xf numFmtId="0" fontId="10" fillId="25" borderId="3" xfId="0" applyFont="1" applyFill="1" applyBorder="1"/>
    <xf numFmtId="0" fontId="10" fillId="25" borderId="1" xfId="0" applyFont="1" applyFill="1" applyBorder="1" applyAlignment="1">
      <alignment horizontal="left"/>
    </xf>
    <xf numFmtId="0" fontId="0" fillId="25" borderId="1" xfId="0" applyFill="1" applyBorder="1"/>
    <xf numFmtId="0" fontId="0" fillId="25" borderId="0" xfId="0" applyFill="1" applyBorder="1"/>
    <xf numFmtId="0" fontId="10" fillId="25" borderId="42" xfId="0" applyFont="1" applyFill="1" applyBorder="1"/>
    <xf numFmtId="6" fontId="0" fillId="25" borderId="45" xfId="0" applyNumberFormat="1" applyFill="1" applyBorder="1"/>
    <xf numFmtId="0" fontId="11" fillId="25" borderId="28" xfId="0" applyFont="1" applyFill="1" applyBorder="1" applyAlignment="1">
      <alignment horizontal="center" vertical="top" wrapText="1"/>
    </xf>
    <xf numFmtId="0" fontId="10" fillId="25" borderId="5" xfId="0" applyFont="1" applyFill="1" applyBorder="1" applyAlignment="1">
      <alignment vertical="top"/>
    </xf>
    <xf numFmtId="0" fontId="10" fillId="25" borderId="1" xfId="0" applyFont="1" applyFill="1" applyBorder="1" applyAlignment="1">
      <alignment vertical="top"/>
    </xf>
    <xf numFmtId="0" fontId="11" fillId="25" borderId="1" xfId="0" applyFont="1" applyFill="1" applyBorder="1" applyAlignment="1">
      <alignment horizontal="center"/>
    </xf>
    <xf numFmtId="0" fontId="10" fillId="25" borderId="42" xfId="0" applyFont="1" applyFill="1" applyBorder="1" applyAlignment="1">
      <alignment horizontal="left"/>
    </xf>
    <xf numFmtId="3" fontId="0" fillId="25" borderId="43" xfId="0" applyNumberFormat="1" applyFill="1" applyBorder="1"/>
    <xf numFmtId="0" fontId="11" fillId="25" borderId="29" xfId="0" applyFont="1" applyFill="1" applyBorder="1" applyAlignment="1">
      <alignment horizontal="center" wrapText="1"/>
    </xf>
    <xf numFmtId="0" fontId="11" fillId="25" borderId="28" xfId="0" applyFont="1" applyFill="1" applyBorder="1" applyAlignment="1">
      <alignment horizontal="center" wrapText="1"/>
    </xf>
    <xf numFmtId="0" fontId="10" fillId="25" borderId="1" xfId="0" applyFont="1" applyFill="1" applyBorder="1"/>
    <xf numFmtId="0" fontId="11" fillId="25" borderId="1" xfId="0" applyFont="1" applyFill="1" applyBorder="1" applyAlignment="1">
      <alignment horizontal="center" vertical="top"/>
    </xf>
    <xf numFmtId="0" fontId="10" fillId="25" borderId="42" xfId="0" applyFont="1" applyFill="1" applyBorder="1" applyAlignment="1">
      <alignment horizontal="left" indent="1"/>
    </xf>
    <xf numFmtId="0" fontId="36" fillId="25" borderId="28" xfId="0" applyFont="1" applyFill="1" applyBorder="1" applyAlignment="1">
      <alignment horizontal="center" wrapText="1"/>
    </xf>
    <xf numFmtId="0" fontId="10" fillId="25" borderId="44" xfId="0" applyFont="1" applyFill="1" applyBorder="1" applyAlignment="1">
      <alignment horizontal="left"/>
    </xf>
    <xf numFmtId="0" fontId="11" fillId="25" borderId="33" xfId="0" applyFont="1" applyFill="1" applyBorder="1" applyAlignment="1">
      <alignment horizontal="center"/>
    </xf>
    <xf numFmtId="0" fontId="0" fillId="25" borderId="34" xfId="0" applyFill="1" applyBorder="1" applyAlignment="1">
      <alignment horizontal="center"/>
    </xf>
    <xf numFmtId="0" fontId="11" fillId="25" borderId="9" xfId="0" applyFont="1" applyFill="1" applyBorder="1"/>
    <xf numFmtId="0" fontId="10" fillId="25" borderId="9" xfId="0" applyFont="1" applyFill="1" applyBorder="1" applyAlignment="1">
      <alignment horizontal="left"/>
    </xf>
    <xf numFmtId="0" fontId="0" fillId="25" borderId="9" xfId="0" applyFill="1" applyBorder="1"/>
    <xf numFmtId="0" fontId="0" fillId="25" borderId="55" xfId="0" applyFill="1" applyBorder="1"/>
    <xf numFmtId="0" fontId="11" fillId="25" borderId="47" xfId="0" applyFont="1" applyFill="1" applyBorder="1" applyAlignment="1">
      <alignment horizontal="right"/>
    </xf>
    <xf numFmtId="5" fontId="11" fillId="25" borderId="56" xfId="0" applyNumberFormat="1" applyFont="1" applyFill="1" applyBorder="1" applyAlignment="1"/>
    <xf numFmtId="0" fontId="34" fillId="25" borderId="38" xfId="0" applyFont="1" applyFill="1" applyBorder="1" applyAlignment="1">
      <alignment vertical="top"/>
    </xf>
    <xf numFmtId="0" fontId="34" fillId="25" borderId="8" xfId="0" applyFont="1" applyFill="1" applyBorder="1" applyAlignment="1">
      <alignment horizontal="center"/>
    </xf>
    <xf numFmtId="0" fontId="11" fillId="25" borderId="8" xfId="0" applyFont="1" applyFill="1" applyBorder="1" applyAlignment="1">
      <alignment vertical="top" wrapText="1"/>
    </xf>
    <xf numFmtId="0" fontId="34" fillId="25" borderId="21" xfId="0" applyFont="1" applyFill="1" applyBorder="1" applyAlignment="1">
      <alignment horizontal="left" vertical="top"/>
    </xf>
    <xf numFmtId="165" fontId="33" fillId="25" borderId="49" xfId="3" applyFont="1" applyFill="1" applyBorder="1" applyAlignment="1">
      <alignment horizontal="center" vertical="top"/>
    </xf>
    <xf numFmtId="0" fontId="11" fillId="25" borderId="29" xfId="0" applyFont="1" applyFill="1" applyBorder="1" applyAlignment="1">
      <alignment horizontal="center" vertical="top"/>
    </xf>
    <xf numFmtId="0" fontId="0" fillId="25" borderId="30" xfId="0" applyFill="1" applyBorder="1"/>
    <xf numFmtId="0" fontId="10" fillId="25" borderId="44" xfId="0" applyFont="1" applyFill="1" applyBorder="1" applyAlignment="1">
      <alignment horizontal="left" vertical="top" wrapText="1"/>
    </xf>
    <xf numFmtId="3" fontId="0" fillId="25" borderId="43" xfId="0" applyNumberFormat="1" applyFill="1" applyBorder="1" applyAlignment="1">
      <alignment vertical="top"/>
    </xf>
    <xf numFmtId="0" fontId="11" fillId="18" borderId="16" xfId="0" applyFont="1" applyFill="1" applyBorder="1" applyAlignment="1">
      <alignment horizontal="center"/>
    </xf>
    <xf numFmtId="0" fontId="11" fillId="18" borderId="16" xfId="0" applyFont="1" applyFill="1" applyBorder="1" applyAlignment="1">
      <alignment horizontal="left"/>
    </xf>
    <xf numFmtId="0" fontId="10" fillId="25" borderId="44" xfId="0" applyFont="1" applyFill="1" applyBorder="1" applyAlignment="1">
      <alignment horizontal="left" wrapText="1"/>
    </xf>
    <xf numFmtId="0" fontId="10" fillId="25" borderId="3" xfId="0" applyFont="1" applyFill="1" applyBorder="1" applyAlignment="1">
      <alignment vertical="top"/>
    </xf>
    <xf numFmtId="0" fontId="11" fillId="25" borderId="5" xfId="0" applyFont="1" applyFill="1" applyBorder="1" applyAlignment="1">
      <alignment horizontal="center"/>
    </xf>
    <xf numFmtId="3" fontId="0" fillId="25" borderId="43" xfId="0" applyNumberFormat="1" applyFill="1" applyBorder="1" applyAlignment="1">
      <alignment horizontal="right"/>
    </xf>
    <xf numFmtId="0" fontId="10" fillId="25" borderId="44" xfId="0" applyFont="1" applyFill="1" applyBorder="1" applyAlignment="1">
      <alignment horizontal="left" vertical="top"/>
    </xf>
    <xf numFmtId="0" fontId="21" fillId="25" borderId="28" xfId="0" applyFont="1" applyFill="1" applyBorder="1" applyAlignment="1">
      <alignment horizontal="center"/>
    </xf>
    <xf numFmtId="0" fontId="1" fillId="25" borderId="31" xfId="0" applyFont="1" applyFill="1" applyBorder="1" applyAlignment="1">
      <alignment horizontal="left" wrapText="1"/>
    </xf>
    <xf numFmtId="3" fontId="0" fillId="25" borderId="45" xfId="0" applyNumberFormat="1" applyFill="1" applyBorder="1"/>
    <xf numFmtId="0" fontId="36" fillId="25" borderId="28" xfId="0" applyFont="1" applyFill="1" applyBorder="1" applyAlignment="1">
      <alignment horizontal="center"/>
    </xf>
    <xf numFmtId="0" fontId="36" fillId="25" borderId="3" xfId="0" applyFont="1" applyFill="1" applyBorder="1" applyAlignment="1">
      <alignment vertical="top"/>
    </xf>
    <xf numFmtId="0" fontId="0" fillId="26" borderId="0" xfId="0" applyFill="1"/>
    <xf numFmtId="0" fontId="0" fillId="25" borderId="33" xfId="0" applyFill="1" applyBorder="1"/>
    <xf numFmtId="0" fontId="0" fillId="25" borderId="7" xfId="0" applyFill="1" applyBorder="1" applyAlignment="1">
      <alignment horizontal="center"/>
    </xf>
    <xf numFmtId="0" fontId="11" fillId="25" borderId="57" xfId="0" applyFont="1" applyFill="1" applyBorder="1" applyAlignment="1">
      <alignment horizontal="right"/>
    </xf>
    <xf numFmtId="167" fontId="11" fillId="25" borderId="48" xfId="0" applyNumberFormat="1" applyFont="1" applyFill="1" applyBorder="1"/>
    <xf numFmtId="0" fontId="34" fillId="27" borderId="38" xfId="0" applyFont="1" applyFill="1" applyBorder="1" applyAlignment="1">
      <alignment vertical="top"/>
    </xf>
    <xf numFmtId="0" fontId="34" fillId="27" borderId="8" xfId="0" applyFont="1" applyFill="1" applyBorder="1" applyAlignment="1">
      <alignment horizontal="center"/>
    </xf>
    <xf numFmtId="0" fontId="11" fillId="27" borderId="8" xfId="0" applyFont="1" applyFill="1" applyBorder="1" applyAlignment="1">
      <alignment vertical="top" wrapText="1"/>
    </xf>
    <xf numFmtId="0" fontId="34" fillId="27" borderId="8" xfId="0" applyFont="1" applyFill="1" applyBorder="1"/>
    <xf numFmtId="0" fontId="34" fillId="27" borderId="6" xfId="0" applyFont="1" applyFill="1" applyBorder="1"/>
    <xf numFmtId="0" fontId="0" fillId="27" borderId="17" xfId="0" applyFill="1" applyBorder="1"/>
    <xf numFmtId="0" fontId="34" fillId="27" borderId="21" xfId="0" applyFont="1" applyFill="1" applyBorder="1" applyAlignment="1">
      <alignment horizontal="left" vertical="top"/>
    </xf>
    <xf numFmtId="165" fontId="33" fillId="27" borderId="49" xfId="3" applyFont="1" applyFill="1" applyBorder="1" applyAlignment="1">
      <alignment horizontal="center" vertical="top"/>
    </xf>
    <xf numFmtId="0" fontId="11" fillId="27" borderId="28" xfId="0" applyFont="1" applyFill="1" applyBorder="1" applyAlignment="1">
      <alignment horizontal="center" vertical="top" wrapText="1"/>
    </xf>
    <xf numFmtId="0" fontId="11" fillId="27" borderId="29" xfId="0" applyFont="1" applyFill="1" applyBorder="1" applyAlignment="1">
      <alignment horizontal="center" vertical="top"/>
    </xf>
    <xf numFmtId="0" fontId="0" fillId="27" borderId="1" xfId="0" applyFill="1" applyBorder="1"/>
    <xf numFmtId="0" fontId="11" fillId="27" borderId="1" xfId="0" applyFont="1" applyFill="1" applyBorder="1" applyAlignment="1">
      <alignment horizontal="center"/>
    </xf>
    <xf numFmtId="0" fontId="0" fillId="27" borderId="30" xfId="0" applyFill="1" applyBorder="1"/>
    <xf numFmtId="0" fontId="10" fillId="27" borderId="44" xfId="0" applyFont="1" applyFill="1" applyBorder="1" applyAlignment="1">
      <alignment horizontal="left" vertical="top" wrapText="1"/>
    </xf>
    <xf numFmtId="3" fontId="0" fillId="27" borderId="43" xfId="0" applyNumberFormat="1" applyFill="1" applyBorder="1" applyAlignment="1">
      <alignment vertical="top"/>
    </xf>
    <xf numFmtId="0" fontId="11" fillId="27" borderId="28" xfId="0" applyFont="1" applyFill="1" applyBorder="1" applyAlignment="1">
      <alignment horizontal="center"/>
    </xf>
    <xf numFmtId="0" fontId="11" fillId="27" borderId="29" xfId="0" applyFont="1" applyFill="1" applyBorder="1" applyAlignment="1">
      <alignment horizontal="center"/>
    </xf>
    <xf numFmtId="0" fontId="11" fillId="27" borderId="16" xfId="0" applyFont="1" applyFill="1" applyBorder="1" applyAlignment="1">
      <alignment horizontal="center"/>
    </xf>
    <xf numFmtId="0" fontId="11" fillId="27" borderId="16" xfId="0" applyFont="1" applyFill="1" applyBorder="1" applyAlignment="1">
      <alignment horizontal="left"/>
    </xf>
    <xf numFmtId="0" fontId="10" fillId="27" borderId="44" xfId="0" applyFont="1" applyFill="1" applyBorder="1" applyAlignment="1">
      <alignment horizontal="left" wrapText="1"/>
    </xf>
    <xf numFmtId="3" fontId="0" fillId="27" borderId="43" xfId="0" applyNumberFormat="1" applyFill="1" applyBorder="1"/>
    <xf numFmtId="0" fontId="21" fillId="27" borderId="3" xfId="0" applyFont="1" applyFill="1" applyBorder="1" applyAlignment="1">
      <alignment vertical="top"/>
    </xf>
    <xf numFmtId="0" fontId="11" fillId="27" borderId="5" xfId="0" applyFont="1" applyFill="1" applyBorder="1" applyAlignment="1">
      <alignment horizontal="center"/>
    </xf>
    <xf numFmtId="3" fontId="0" fillId="27" borderId="43" xfId="0" applyNumberFormat="1" applyFill="1" applyBorder="1" applyAlignment="1">
      <alignment horizontal="right"/>
    </xf>
    <xf numFmtId="0" fontId="10" fillId="27" borderId="3" xfId="0" applyFont="1" applyFill="1" applyBorder="1" applyAlignment="1">
      <alignment vertical="top"/>
    </xf>
    <xf numFmtId="0" fontId="10" fillId="27" borderId="1" xfId="0" applyFont="1" applyFill="1" applyBorder="1" applyAlignment="1">
      <alignment horizontal="left"/>
    </xf>
    <xf numFmtId="0" fontId="10" fillId="27" borderId="44" xfId="0" applyFont="1" applyFill="1" applyBorder="1" applyAlignment="1">
      <alignment horizontal="left" vertical="top"/>
    </xf>
    <xf numFmtId="0" fontId="36" fillId="27" borderId="28" xfId="0" applyFont="1" applyFill="1" applyBorder="1" applyAlignment="1">
      <alignment horizontal="center"/>
    </xf>
    <xf numFmtId="0" fontId="10" fillId="27" borderId="31" xfId="0" applyFont="1" applyFill="1" applyBorder="1" applyAlignment="1">
      <alignment horizontal="left" wrapText="1"/>
    </xf>
    <xf numFmtId="3" fontId="0" fillId="27" borderId="45" xfId="0" applyNumberFormat="1" applyFill="1" applyBorder="1"/>
    <xf numFmtId="0" fontId="0" fillId="27" borderId="33" xfId="0" applyFill="1" applyBorder="1"/>
    <xf numFmtId="0" fontId="0" fillId="27" borderId="7" xfId="0" applyFill="1" applyBorder="1" applyAlignment="1">
      <alignment horizontal="center"/>
    </xf>
    <xf numFmtId="0" fontId="11" fillId="27" borderId="9" xfId="0" applyFont="1" applyFill="1" applyBorder="1"/>
    <xf numFmtId="0" fontId="0" fillId="27" borderId="9" xfId="0" applyFill="1" applyBorder="1"/>
    <xf numFmtId="0" fontId="11" fillId="27" borderId="57" xfId="0" applyFont="1" applyFill="1" applyBorder="1" applyAlignment="1">
      <alignment horizontal="right"/>
    </xf>
    <xf numFmtId="167" fontId="11" fillId="27" borderId="48" xfId="0" applyNumberFormat="1" applyFont="1" applyFill="1" applyBorder="1"/>
    <xf numFmtId="0" fontId="34" fillId="7" borderId="38" xfId="0" applyFont="1" applyFill="1" applyBorder="1"/>
    <xf numFmtId="0" fontId="0" fillId="7" borderId="29" xfId="0" applyFill="1" applyBorder="1" applyAlignment="1">
      <alignment horizontal="center"/>
    </xf>
    <xf numFmtId="0" fontId="11" fillId="7" borderId="3" xfId="0" applyFont="1" applyFill="1" applyBorder="1"/>
    <xf numFmtId="0" fontId="0" fillId="7" borderId="5" xfId="0" applyFill="1" applyBorder="1"/>
    <xf numFmtId="0" fontId="0" fillId="7" borderId="29" xfId="0" applyFill="1" applyBorder="1"/>
    <xf numFmtId="0" fontId="0" fillId="7" borderId="0" xfId="0" applyFill="1" applyBorder="1"/>
    <xf numFmtId="0" fontId="0" fillId="7" borderId="0" xfId="0" applyFill="1"/>
    <xf numFmtId="0" fontId="0" fillId="7" borderId="28" xfId="0" applyFill="1" applyBorder="1"/>
    <xf numFmtId="0" fontId="10" fillId="7" borderId="3" xfId="0" applyFont="1" applyFill="1" applyBorder="1"/>
    <xf numFmtId="0" fontId="10" fillId="7" borderId="5" xfId="0" applyFont="1" applyFill="1" applyBorder="1"/>
    <xf numFmtId="0" fontId="10" fillId="7" borderId="42" xfId="0" applyFont="1" applyFill="1" applyBorder="1" applyAlignment="1">
      <alignment horizontal="left"/>
    </xf>
    <xf numFmtId="6" fontId="10" fillId="7" borderId="45" xfId="0" applyNumberFormat="1" applyFont="1" applyFill="1" applyBorder="1" applyAlignment="1">
      <alignment horizontal="right"/>
    </xf>
    <xf numFmtId="0" fontId="11" fillId="7" borderId="28" xfId="0" applyFont="1" applyFill="1" applyBorder="1" applyAlignment="1">
      <alignment horizontal="center"/>
    </xf>
    <xf numFmtId="0" fontId="11" fillId="7" borderId="29" xfId="0" applyFont="1" applyFill="1" applyBorder="1" applyAlignment="1">
      <alignment horizontal="center"/>
    </xf>
    <xf numFmtId="0" fontId="10" fillId="7" borderId="1" xfId="0" applyFont="1" applyFill="1" applyBorder="1" applyAlignment="1">
      <alignment horizontal="left"/>
    </xf>
    <xf numFmtId="0" fontId="11" fillId="7" borderId="1" xfId="0" applyFont="1" applyFill="1" applyBorder="1" applyAlignment="1">
      <alignment horizontal="center" vertical="top"/>
    </xf>
    <xf numFmtId="0" fontId="11" fillId="7" borderId="1" xfId="0" applyFont="1" applyFill="1" applyBorder="1" applyAlignment="1">
      <alignment horizontal="left" vertical="top"/>
    </xf>
    <xf numFmtId="0" fontId="11" fillId="7" borderId="4" xfId="0" applyFont="1" applyFill="1" applyBorder="1" applyAlignment="1">
      <alignment horizontal="center" vertical="top"/>
    </xf>
    <xf numFmtId="0" fontId="10" fillId="7" borderId="44" xfId="0" applyFont="1" applyFill="1" applyBorder="1" applyAlignment="1">
      <alignment horizontal="left"/>
    </xf>
    <xf numFmtId="3" fontId="0" fillId="7" borderId="43" xfId="0" applyNumberFormat="1" applyFill="1" applyBorder="1"/>
    <xf numFmtId="0" fontId="11" fillId="7" borderId="3" xfId="0" applyFont="1" applyFill="1" applyBorder="1" applyAlignment="1">
      <alignment horizontal="center"/>
    </xf>
    <xf numFmtId="0" fontId="21" fillId="7" borderId="3" xfId="0" applyFont="1" applyFill="1" applyBorder="1"/>
    <xf numFmtId="0" fontId="38" fillId="7" borderId="1" xfId="0" applyFont="1" applyFill="1" applyBorder="1" applyAlignment="1">
      <alignment horizontal="left"/>
    </xf>
    <xf numFmtId="0" fontId="38" fillId="7" borderId="5" xfId="0" applyFont="1" applyFill="1" applyBorder="1" applyAlignment="1">
      <alignment horizontal="left"/>
    </xf>
    <xf numFmtId="3" fontId="0" fillId="7" borderId="32" xfId="0" applyNumberFormat="1" applyFill="1" applyBorder="1"/>
    <xf numFmtId="0" fontId="0" fillId="7" borderId="33" xfId="0" applyFill="1" applyBorder="1" applyAlignment="1">
      <alignment horizontal="center"/>
    </xf>
    <xf numFmtId="0" fontId="0" fillId="7" borderId="34" xfId="0" applyFill="1" applyBorder="1"/>
    <xf numFmtId="0" fontId="11" fillId="7" borderId="9" xfId="0" applyFont="1" applyFill="1" applyBorder="1" applyAlignment="1"/>
    <xf numFmtId="0" fontId="0" fillId="7" borderId="9" xfId="0" applyFill="1" applyBorder="1"/>
    <xf numFmtId="0" fontId="0" fillId="7" borderId="55" xfId="0" applyFill="1" applyBorder="1"/>
    <xf numFmtId="0" fontId="11" fillId="7" borderId="47" xfId="0" applyFont="1" applyFill="1" applyBorder="1" applyAlignment="1">
      <alignment horizontal="right"/>
    </xf>
    <xf numFmtId="167" fontId="11" fillId="7" borderId="52" xfId="0" applyNumberFormat="1" applyFont="1" applyFill="1" applyBorder="1"/>
    <xf numFmtId="0" fontId="34" fillId="28" borderId="38" xfId="0" applyFont="1" applyFill="1" applyBorder="1" applyAlignment="1">
      <alignment vertical="top"/>
    </xf>
    <xf numFmtId="0" fontId="11" fillId="28" borderId="8" xfId="0" applyFont="1" applyFill="1" applyBorder="1" applyAlignment="1">
      <alignment vertical="top"/>
    </xf>
    <xf numFmtId="0" fontId="34" fillId="28" borderId="6" xfId="0" applyFont="1" applyFill="1" applyBorder="1" applyAlignment="1">
      <alignment vertical="top"/>
    </xf>
    <xf numFmtId="0" fontId="10" fillId="28" borderId="17" xfId="0" applyFont="1" applyFill="1" applyBorder="1" applyAlignment="1">
      <alignment vertical="top"/>
    </xf>
    <xf numFmtId="0" fontId="0" fillId="29" borderId="0" xfId="0" applyFill="1"/>
    <xf numFmtId="0" fontId="34" fillId="28" borderId="28" xfId="0" applyFont="1" applyFill="1" applyBorder="1" applyAlignment="1">
      <alignment vertical="top"/>
    </xf>
    <xf numFmtId="0" fontId="11" fillId="28" borderId="5" xfId="0" applyFont="1" applyFill="1" applyBorder="1" applyAlignment="1">
      <alignment vertical="top"/>
    </xf>
    <xf numFmtId="0" fontId="34" fillId="28" borderId="1" xfId="0" applyFont="1" applyFill="1" applyBorder="1" applyAlignment="1">
      <alignment vertical="top"/>
    </xf>
    <xf numFmtId="0" fontId="34" fillId="28" borderId="4" xfId="0" applyFont="1" applyFill="1" applyBorder="1" applyAlignment="1">
      <alignment vertical="top"/>
    </xf>
    <xf numFmtId="0" fontId="10" fillId="28" borderId="0" xfId="0" applyFont="1" applyFill="1" applyBorder="1" applyAlignment="1">
      <alignment vertical="top"/>
    </xf>
    <xf numFmtId="0" fontId="39" fillId="28" borderId="40" xfId="0" applyFont="1" applyFill="1" applyBorder="1" applyAlignment="1">
      <alignment horizontal="left" vertical="top"/>
    </xf>
    <xf numFmtId="0" fontId="39" fillId="28" borderId="58" xfId="0" applyFont="1" applyFill="1" applyBorder="1" applyAlignment="1">
      <alignment horizontal="left" vertical="top"/>
    </xf>
    <xf numFmtId="0" fontId="10" fillId="28" borderId="3" xfId="0" applyFont="1" applyFill="1" applyBorder="1" applyAlignment="1">
      <alignment vertical="top"/>
    </xf>
    <xf numFmtId="49" fontId="10" fillId="28" borderId="44" xfId="4" applyNumberFormat="1" applyFont="1" applyFill="1" applyBorder="1" applyAlignment="1" applyProtection="1">
      <alignment horizontal="left" vertical="top"/>
    </xf>
    <xf numFmtId="49" fontId="10" fillId="28" borderId="44" xfId="4" applyNumberFormat="1" applyFont="1" applyFill="1" applyBorder="1" applyAlignment="1" applyProtection="1">
      <alignment horizontal="right" vertical="top"/>
    </xf>
    <xf numFmtId="0" fontId="11" fillId="28" borderId="28" xfId="0" applyFont="1" applyFill="1" applyBorder="1" applyAlignment="1">
      <alignment horizontal="center" vertical="top"/>
    </xf>
    <xf numFmtId="0" fontId="10" fillId="28" borderId="5" xfId="0" applyFont="1" applyFill="1" applyBorder="1" applyAlignment="1">
      <alignment vertical="top"/>
    </xf>
    <xf numFmtId="0" fontId="0" fillId="28" borderId="1" xfId="0" applyFill="1" applyBorder="1" applyAlignment="1">
      <alignment vertical="top"/>
    </xf>
    <xf numFmtId="164" fontId="0" fillId="28" borderId="45" xfId="0" applyNumberFormat="1" applyFill="1" applyBorder="1" applyAlignment="1">
      <alignment vertical="top"/>
    </xf>
    <xf numFmtId="0" fontId="11" fillId="28" borderId="3" xfId="0" applyFont="1" applyFill="1" applyBorder="1" applyAlignment="1">
      <alignment vertical="top"/>
    </xf>
    <xf numFmtId="0" fontId="11" fillId="28" borderId="1" xfId="0" applyFont="1" applyFill="1" applyBorder="1" applyAlignment="1">
      <alignment horizontal="center" vertical="top"/>
    </xf>
    <xf numFmtId="0" fontId="0" fillId="28" borderId="0" xfId="0" applyFill="1" applyBorder="1" applyAlignment="1">
      <alignment vertical="top"/>
    </xf>
    <xf numFmtId="169" fontId="10" fillId="28" borderId="43" xfId="0" applyNumberFormat="1" applyFont="1" applyFill="1" applyBorder="1" applyAlignment="1">
      <alignment vertical="top"/>
    </xf>
    <xf numFmtId="0" fontId="10" fillId="28" borderId="3" xfId="0" applyFont="1" applyFill="1" applyBorder="1" applyAlignment="1">
      <alignment vertical="top" wrapText="1"/>
    </xf>
    <xf numFmtId="0" fontId="11" fillId="18" borderId="1" xfId="0" applyFont="1" applyFill="1" applyBorder="1" applyAlignment="1">
      <alignment horizontal="center" vertical="top"/>
    </xf>
    <xf numFmtId="0" fontId="10" fillId="28" borderId="44" xfId="0" applyFont="1" applyFill="1" applyBorder="1" applyAlignment="1">
      <alignment horizontal="left" vertical="top"/>
    </xf>
    <xf numFmtId="3" fontId="10" fillId="28" borderId="43" xfId="0" applyNumberFormat="1" applyFont="1" applyFill="1" applyBorder="1" applyAlignment="1">
      <alignment vertical="top"/>
    </xf>
    <xf numFmtId="0" fontId="11" fillId="28" borderId="3" xfId="0" applyFont="1" applyFill="1" applyBorder="1" applyAlignment="1">
      <alignment vertical="top" wrapText="1"/>
    </xf>
    <xf numFmtId="0" fontId="0" fillId="30" borderId="0" xfId="0" applyFill="1"/>
    <xf numFmtId="3" fontId="0" fillId="28" borderId="43" xfId="0" applyNumberFormat="1" applyFill="1" applyBorder="1" applyAlignment="1">
      <alignment horizontal="right" vertical="top"/>
    </xf>
    <xf numFmtId="0" fontId="0" fillId="28" borderId="28" xfId="0" applyFill="1" applyBorder="1" applyAlignment="1">
      <alignment vertical="top"/>
    </xf>
    <xf numFmtId="0" fontId="11" fillId="28" borderId="9" xfId="0" applyFont="1" applyFill="1" applyBorder="1" applyAlignment="1">
      <alignment vertical="top"/>
    </xf>
    <xf numFmtId="0" fontId="0" fillId="28" borderId="9" xfId="0" applyFill="1" applyBorder="1" applyAlignment="1">
      <alignment vertical="top"/>
    </xf>
    <xf numFmtId="0" fontId="11" fillId="28" borderId="47" xfId="0" applyFont="1" applyFill="1" applyBorder="1" applyAlignment="1">
      <alignment horizontal="right" vertical="top"/>
    </xf>
    <xf numFmtId="167" fontId="41" fillId="28" borderId="52" xfId="0" applyNumberFormat="1" applyFont="1" applyFill="1" applyBorder="1" applyAlignment="1">
      <alignment vertical="top"/>
    </xf>
    <xf numFmtId="0" fontId="34" fillId="28" borderId="38" xfId="0" applyFont="1" applyFill="1" applyBorder="1"/>
    <xf numFmtId="0" fontId="34" fillId="28" borderId="8" xfId="0" applyFont="1" applyFill="1" applyBorder="1"/>
    <xf numFmtId="0" fontId="11" fillId="28" borderId="8" xfId="0" applyFont="1" applyFill="1" applyBorder="1"/>
    <xf numFmtId="0" fontId="34" fillId="28" borderId="6" xfId="0" applyFont="1" applyFill="1" applyBorder="1"/>
    <xf numFmtId="0" fontId="0" fillId="28" borderId="17" xfId="0" applyFill="1" applyBorder="1"/>
    <xf numFmtId="0" fontId="34" fillId="28" borderId="21" xfId="0" applyFont="1" applyFill="1" applyBorder="1" applyAlignment="1">
      <alignment horizontal="left"/>
    </xf>
    <xf numFmtId="0" fontId="33" fillId="28" borderId="49" xfId="0" applyFont="1" applyFill="1" applyBorder="1" applyAlignment="1">
      <alignment horizontal="centerContinuous"/>
    </xf>
    <xf numFmtId="0" fontId="11" fillId="28" borderId="28" xfId="0" applyFont="1" applyFill="1" applyBorder="1" applyAlignment="1">
      <alignment horizontal="center"/>
    </xf>
    <xf numFmtId="0" fontId="11" fillId="28" borderId="29" xfId="0" applyFont="1" applyFill="1" applyBorder="1" applyAlignment="1">
      <alignment horizontal="center"/>
    </xf>
    <xf numFmtId="0" fontId="10" fillId="28" borderId="3" xfId="0" applyFont="1" applyFill="1" applyBorder="1" applyAlignment="1"/>
    <xf numFmtId="0" fontId="0" fillId="28" borderId="1" xfId="0" applyFill="1" applyBorder="1"/>
    <xf numFmtId="0" fontId="34" fillId="28" borderId="4" xfId="0" applyFont="1" applyFill="1" applyBorder="1"/>
    <xf numFmtId="0" fontId="0" fillId="28" borderId="0" xfId="0" applyFill="1" applyBorder="1"/>
    <xf numFmtId="0" fontId="10" fillId="28" borderId="28" xfId="0" applyFont="1" applyFill="1" applyBorder="1" applyAlignment="1">
      <alignment horizontal="left"/>
    </xf>
    <xf numFmtId="3" fontId="10" fillId="28" borderId="59" xfId="0" applyNumberFormat="1" applyFont="1" applyFill="1" applyBorder="1" applyAlignment="1">
      <alignment horizontal="right"/>
    </xf>
    <xf numFmtId="0" fontId="11" fillId="28" borderId="0" xfId="0" applyFont="1" applyFill="1" applyBorder="1" applyAlignment="1">
      <alignment horizontal="center"/>
    </xf>
    <xf numFmtId="0" fontId="10" fillId="28" borderId="4" xfId="0" applyFont="1" applyFill="1" applyBorder="1"/>
    <xf numFmtId="0" fontId="10" fillId="28" borderId="2" xfId="0" applyFont="1" applyFill="1" applyBorder="1"/>
    <xf numFmtId="3" fontId="10" fillId="28" borderId="43" xfId="0" applyNumberFormat="1" applyFont="1" applyFill="1" applyBorder="1" applyAlignment="1">
      <alignment horizontal="right"/>
    </xf>
    <xf numFmtId="0" fontId="10" fillId="28" borderId="1" xfId="0" applyFont="1" applyFill="1" applyBorder="1" applyAlignment="1">
      <alignment vertical="top"/>
    </xf>
    <xf numFmtId="0" fontId="0" fillId="28" borderId="51" xfId="0" applyFill="1" applyBorder="1"/>
    <xf numFmtId="0" fontId="10" fillId="28" borderId="44" xfId="0" applyFont="1" applyFill="1" applyBorder="1" applyAlignment="1">
      <alignment horizontal="left"/>
    </xf>
    <xf numFmtId="0" fontId="0" fillId="28" borderId="43" xfId="0" applyFill="1" applyBorder="1" applyAlignment="1">
      <alignment horizontal="right"/>
    </xf>
    <xf numFmtId="0" fontId="10" fillId="28" borderId="1" xfId="0" applyFont="1" applyFill="1" applyBorder="1"/>
    <xf numFmtId="0" fontId="0" fillId="28" borderId="30" xfId="0" applyFill="1" applyBorder="1"/>
    <xf numFmtId="3" fontId="10" fillId="28" borderId="50" xfId="0" applyNumberFormat="1" applyFont="1" applyFill="1" applyBorder="1"/>
    <xf numFmtId="0" fontId="10" fillId="28" borderId="42" xfId="0" applyFont="1" applyFill="1" applyBorder="1" applyAlignment="1">
      <alignment horizontal="left"/>
    </xf>
    <xf numFmtId="3" fontId="10" fillId="28" borderId="32" xfId="0" applyNumberFormat="1" applyFont="1" applyFill="1" applyBorder="1"/>
    <xf numFmtId="0" fontId="11" fillId="28" borderId="1" xfId="0" applyFont="1" applyFill="1" applyBorder="1" applyAlignment="1">
      <alignment horizontal="center"/>
    </xf>
    <xf numFmtId="3" fontId="0" fillId="28" borderId="45" xfId="0" applyNumberFormat="1" applyFill="1" applyBorder="1"/>
    <xf numFmtId="0" fontId="11" fillId="28" borderId="5" xfId="0" applyFont="1" applyFill="1" applyBorder="1" applyAlignment="1">
      <alignment horizontal="center"/>
    </xf>
    <xf numFmtId="3" fontId="0" fillId="28" borderId="32" xfId="0" applyNumberFormat="1" applyFill="1" applyBorder="1"/>
    <xf numFmtId="0" fontId="21" fillId="28" borderId="3" xfId="0" applyFont="1" applyFill="1" applyBorder="1" applyAlignment="1">
      <alignment vertical="top"/>
    </xf>
    <xf numFmtId="0" fontId="21" fillId="28" borderId="42" xfId="0" applyFont="1" applyFill="1" applyBorder="1" applyAlignment="1">
      <alignment horizontal="left"/>
    </xf>
    <xf numFmtId="3" fontId="21" fillId="28" borderId="32" xfId="0" applyNumberFormat="1" applyFont="1" applyFill="1" applyBorder="1"/>
    <xf numFmtId="0" fontId="21" fillId="28" borderId="3" xfId="0" applyFont="1" applyFill="1" applyBorder="1"/>
    <xf numFmtId="0" fontId="1" fillId="28" borderId="42" xfId="0" applyFont="1" applyFill="1" applyBorder="1" applyAlignment="1">
      <alignment horizontal="left"/>
    </xf>
    <xf numFmtId="3" fontId="0" fillId="28" borderId="32" xfId="0" applyNumberFormat="1" applyFill="1" applyBorder="1" applyAlignment="1">
      <alignment horizontal="right"/>
    </xf>
    <xf numFmtId="0" fontId="0" fillId="28" borderId="33" xfId="0" applyFill="1" applyBorder="1"/>
    <xf numFmtId="0" fontId="11" fillId="28" borderId="7" xfId="0" applyFont="1" applyFill="1" applyBorder="1" applyAlignment="1">
      <alignment horizontal="center"/>
    </xf>
    <xf numFmtId="0" fontId="11" fillId="28" borderId="9" xfId="0" applyFont="1" applyFill="1" applyBorder="1"/>
    <xf numFmtId="0" fontId="0" fillId="28" borderId="9" xfId="0" applyFill="1" applyBorder="1"/>
    <xf numFmtId="0" fontId="11" fillId="28" borderId="47" xfId="0" applyFont="1" applyFill="1" applyBorder="1" applyAlignment="1">
      <alignment horizontal="right"/>
    </xf>
    <xf numFmtId="167" fontId="11" fillId="28" borderId="52" xfId="0" applyNumberFormat="1" applyFont="1" applyFill="1" applyBorder="1"/>
    <xf numFmtId="0" fontId="11" fillId="28" borderId="8" xfId="0" applyFont="1" applyFill="1" applyBorder="1" applyAlignment="1">
      <alignment wrapText="1"/>
    </xf>
    <xf numFmtId="0" fontId="10" fillId="28" borderId="3" xfId="0" applyFont="1" applyFill="1" applyBorder="1"/>
    <xf numFmtId="0" fontId="11" fillId="28" borderId="1" xfId="0" applyFont="1" applyFill="1" applyBorder="1"/>
    <xf numFmtId="0" fontId="0" fillId="28" borderId="5" xfId="0" applyFill="1" applyBorder="1"/>
    <xf numFmtId="0" fontId="11" fillId="28" borderId="42" xfId="0" applyFont="1" applyFill="1" applyBorder="1" applyAlignment="1">
      <alignment horizontal="right"/>
    </xf>
    <xf numFmtId="167" fontId="11" fillId="28" borderId="32" xfId="0" applyNumberFormat="1" applyFont="1" applyFill="1" applyBorder="1"/>
    <xf numFmtId="0" fontId="34" fillId="28" borderId="39" xfId="0" applyFont="1" applyFill="1" applyBorder="1" applyAlignment="1">
      <alignment horizontal="center" vertical="top"/>
    </xf>
    <xf numFmtId="0" fontId="11" fillId="28" borderId="8" xfId="0" applyFont="1" applyFill="1" applyBorder="1" applyAlignment="1">
      <alignment vertical="top" wrapText="1"/>
    </xf>
    <xf numFmtId="0" fontId="0" fillId="28" borderId="6" xfId="0" applyFill="1" applyBorder="1"/>
    <xf numFmtId="0" fontId="34" fillId="28" borderId="29" xfId="0" applyFont="1" applyFill="1" applyBorder="1" applyAlignment="1">
      <alignment horizontal="center" vertical="top"/>
    </xf>
    <xf numFmtId="0" fontId="0" fillId="28" borderId="4" xfId="0" applyFill="1" applyBorder="1"/>
    <xf numFmtId="0" fontId="34" fillId="28" borderId="29" xfId="0" applyFont="1" applyFill="1" applyBorder="1" applyAlignment="1">
      <alignment horizontal="left" vertical="top"/>
    </xf>
    <xf numFmtId="0" fontId="34" fillId="28" borderId="25" xfId="0" applyFont="1" applyFill="1" applyBorder="1" applyAlignment="1">
      <alignment horizontal="left" vertical="top"/>
    </xf>
    <xf numFmtId="0" fontId="11" fillId="28" borderId="29" xfId="0" applyFont="1" applyFill="1" applyBorder="1" applyAlignment="1">
      <alignment horizontal="center" vertical="top"/>
    </xf>
    <xf numFmtId="0" fontId="11" fillId="28" borderId="5" xfId="0" applyFont="1" applyFill="1" applyBorder="1" applyAlignment="1">
      <alignment vertical="top" wrapText="1"/>
    </xf>
    <xf numFmtId="0" fontId="10" fillId="28" borderId="3" xfId="0" applyFont="1" applyFill="1" applyBorder="1" applyAlignment="1">
      <alignment horizontal="left" vertical="top"/>
    </xf>
    <xf numFmtId="0" fontId="0" fillId="28" borderId="4" xfId="0" applyFill="1" applyBorder="1" applyAlignment="1">
      <alignment vertical="top"/>
    </xf>
    <xf numFmtId="0" fontId="10" fillId="28" borderId="28" xfId="0" applyFont="1" applyFill="1" applyBorder="1" applyAlignment="1">
      <alignment horizontal="left" vertical="top"/>
    </xf>
    <xf numFmtId="3" fontId="0" fillId="28" borderId="54" xfId="0" applyNumberFormat="1" applyFill="1" applyBorder="1" applyAlignment="1">
      <alignment vertical="top"/>
    </xf>
    <xf numFmtId="0" fontId="10" fillId="28" borderId="42" xfId="0" applyFont="1" applyFill="1" applyBorder="1" applyAlignment="1">
      <alignment horizontal="left" vertical="top"/>
    </xf>
    <xf numFmtId="3" fontId="0" fillId="28" borderId="43" xfId="0" applyNumberFormat="1" applyFill="1" applyBorder="1" applyAlignment="1">
      <alignment vertical="top"/>
    </xf>
    <xf numFmtId="0" fontId="0" fillId="28" borderId="5" xfId="0" applyFill="1" applyBorder="1" applyAlignment="1">
      <alignment vertical="top"/>
    </xf>
    <xf numFmtId="0" fontId="10" fillId="28" borderId="42" xfId="0" applyFont="1" applyFill="1" applyBorder="1" applyAlignment="1">
      <alignment vertical="top"/>
    </xf>
    <xf numFmtId="0" fontId="0" fillId="28" borderId="14" xfId="0" applyFill="1" applyBorder="1" applyAlignment="1">
      <alignment vertical="top"/>
    </xf>
    <xf numFmtId="0" fontId="10" fillId="28" borderId="44" xfId="0" applyFont="1" applyFill="1" applyBorder="1" applyAlignment="1">
      <alignment vertical="top"/>
    </xf>
    <xf numFmtId="0" fontId="1" fillId="28" borderId="44" xfId="0" applyFont="1" applyFill="1" applyBorder="1" applyAlignment="1">
      <alignment vertical="top"/>
    </xf>
    <xf numFmtId="3" fontId="0" fillId="28" borderId="45" xfId="0" applyNumberFormat="1" applyFill="1" applyBorder="1" applyAlignment="1">
      <alignment horizontal="right" vertical="top"/>
    </xf>
    <xf numFmtId="0" fontId="11" fillId="28" borderId="33" xfId="0" applyFont="1" applyFill="1" applyBorder="1" applyAlignment="1">
      <alignment horizontal="center" vertical="top"/>
    </xf>
    <xf numFmtId="0" fontId="0" fillId="28" borderId="7" xfId="0" applyFill="1" applyBorder="1" applyAlignment="1">
      <alignment horizontal="center" vertical="top"/>
    </xf>
    <xf numFmtId="0" fontId="0" fillId="28" borderId="46" xfId="0" applyFill="1" applyBorder="1" applyAlignment="1">
      <alignment vertical="top"/>
    </xf>
    <xf numFmtId="167" fontId="11" fillId="28" borderId="48" xfId="0" applyNumberFormat="1" applyFont="1" applyFill="1" applyBorder="1" applyAlignment="1">
      <alignment vertical="top"/>
    </xf>
    <xf numFmtId="0" fontId="34" fillId="28" borderId="26" xfId="0" applyFont="1" applyFill="1" applyBorder="1" applyAlignment="1">
      <alignment horizontal="left" vertical="top"/>
    </xf>
    <xf numFmtId="0" fontId="34" fillId="28" borderId="27" xfId="0" applyFont="1" applyFill="1" applyBorder="1" applyAlignment="1">
      <alignment horizontal="left" vertical="top"/>
    </xf>
    <xf numFmtId="0" fontId="0" fillId="31" borderId="0" xfId="0" applyFill="1"/>
    <xf numFmtId="0" fontId="10" fillId="28" borderId="5" xfId="0" applyFont="1" applyFill="1" applyBorder="1"/>
    <xf numFmtId="0" fontId="21" fillId="28" borderId="40" xfId="0" applyFont="1" applyFill="1" applyBorder="1" applyAlignment="1">
      <alignment horizontal="center" vertical="top" wrapText="1"/>
    </xf>
    <xf numFmtId="0" fontId="34" fillId="28" borderId="41" xfId="0" applyFont="1" applyFill="1" applyBorder="1" applyAlignment="1">
      <alignment horizontal="center" vertical="top"/>
    </xf>
    <xf numFmtId="0" fontId="10" fillId="28" borderId="5" xfId="0" applyFont="1" applyFill="1" applyBorder="1" applyAlignment="1">
      <alignment horizontal="left" vertical="top"/>
    </xf>
    <xf numFmtId="0" fontId="11" fillId="18" borderId="1" xfId="0" applyFont="1" applyFill="1" applyBorder="1" applyAlignment="1">
      <alignment vertical="top"/>
    </xf>
    <xf numFmtId="0" fontId="21" fillId="28" borderId="28" xfId="0" applyFont="1" applyFill="1" applyBorder="1" applyAlignment="1">
      <alignment horizontal="center" vertical="top"/>
    </xf>
    <xf numFmtId="0" fontId="0" fillId="32" borderId="0" xfId="0" applyFill="1"/>
    <xf numFmtId="0" fontId="34" fillId="28" borderId="0" xfId="0" applyFont="1" applyFill="1" applyBorder="1" applyAlignment="1">
      <alignment horizontal="center" vertical="top"/>
    </xf>
    <xf numFmtId="0" fontId="10" fillId="28" borderId="13" xfId="0" applyFont="1" applyFill="1" applyBorder="1"/>
    <xf numFmtId="0" fontId="34" fillId="28" borderId="40" xfId="0" applyFont="1" applyFill="1" applyBorder="1" applyAlignment="1">
      <alignment horizontal="center" vertical="top"/>
    </xf>
    <xf numFmtId="0" fontId="11" fillId="28" borderId="28" xfId="0" applyFont="1" applyFill="1" applyBorder="1" applyAlignment="1">
      <alignment horizontal="center" vertical="top" wrapText="1"/>
    </xf>
    <xf numFmtId="0" fontId="10" fillId="28" borderId="5" xfId="0" applyFont="1" applyFill="1" applyBorder="1" applyAlignment="1">
      <alignment vertical="top" wrapText="1"/>
    </xf>
    <xf numFmtId="0" fontId="21" fillId="28" borderId="3" xfId="0" applyFont="1" applyFill="1" applyBorder="1" applyAlignment="1">
      <alignment vertical="top" wrapText="1"/>
    </xf>
    <xf numFmtId="0" fontId="0" fillId="28" borderId="29" xfId="0" applyFill="1" applyBorder="1" applyAlignment="1">
      <alignment horizontal="center" vertical="top"/>
    </xf>
    <xf numFmtId="0" fontId="34" fillId="28" borderId="39" xfId="0" applyFont="1" applyFill="1" applyBorder="1" applyAlignment="1">
      <alignment horizontal="center"/>
    </xf>
    <xf numFmtId="0" fontId="10" fillId="28" borderId="1" xfId="0" applyFont="1" applyFill="1" applyBorder="1" applyAlignment="1">
      <alignment horizontal="left"/>
    </xf>
    <xf numFmtId="0" fontId="1" fillId="28" borderId="42" xfId="0" applyFont="1" applyFill="1" applyBorder="1"/>
    <xf numFmtId="0" fontId="0" fillId="28" borderId="45" xfId="0" applyFill="1" applyBorder="1"/>
    <xf numFmtId="0" fontId="11" fillId="28" borderId="5" xfId="0" applyFont="1" applyFill="1" applyBorder="1"/>
    <xf numFmtId="0" fontId="10" fillId="28" borderId="1" xfId="0" applyFont="1" applyFill="1" applyBorder="1" applyAlignment="1">
      <alignment horizontal="left" vertical="top"/>
    </xf>
    <xf numFmtId="0" fontId="11" fillId="28" borderId="4" xfId="0" applyFont="1" applyFill="1" applyBorder="1" applyAlignment="1">
      <alignment horizontal="center" vertical="top"/>
    </xf>
    <xf numFmtId="0" fontId="11" fillId="28" borderId="4" xfId="0" applyFont="1" applyFill="1" applyBorder="1" applyAlignment="1">
      <alignment horizontal="left" vertical="top"/>
    </xf>
    <xf numFmtId="3" fontId="0" fillId="28" borderId="50" xfId="0" applyNumberFormat="1" applyFill="1" applyBorder="1"/>
    <xf numFmtId="0" fontId="0" fillId="28" borderId="3" xfId="0" applyFill="1" applyBorder="1" applyAlignment="1">
      <alignment horizontal="center"/>
    </xf>
    <xf numFmtId="0" fontId="0" fillId="28" borderId="1" xfId="0" applyFill="1" applyBorder="1" applyAlignment="1">
      <alignment horizontal="center"/>
    </xf>
    <xf numFmtId="0" fontId="0" fillId="28" borderId="29" xfId="0" applyFill="1" applyBorder="1" applyAlignment="1">
      <alignment horizontal="center"/>
    </xf>
    <xf numFmtId="0" fontId="0" fillId="28" borderId="1" xfId="0" applyFill="1" applyBorder="1" applyAlignment="1">
      <alignment horizontal="left"/>
    </xf>
    <xf numFmtId="0" fontId="0" fillId="28" borderId="5" xfId="0" applyFill="1" applyBorder="1" applyAlignment="1">
      <alignment horizontal="center"/>
    </xf>
    <xf numFmtId="0" fontId="0" fillId="28" borderId="7" xfId="0" applyFill="1" applyBorder="1" applyAlignment="1">
      <alignment horizontal="center"/>
    </xf>
    <xf numFmtId="6" fontId="11" fillId="28" borderId="48" xfId="0" applyNumberFormat="1" applyFont="1" applyFill="1" applyBorder="1" applyAlignment="1">
      <alignment horizontal="right"/>
    </xf>
    <xf numFmtId="3" fontId="10" fillId="28" borderId="59" xfId="0" applyNumberFormat="1" applyFont="1" applyFill="1" applyBorder="1" applyAlignment="1">
      <alignment horizontal="right" vertical="top"/>
    </xf>
    <xf numFmtId="0" fontId="0" fillId="28" borderId="28" xfId="0" applyFill="1" applyBorder="1" applyAlignment="1">
      <alignment horizontal="center"/>
    </xf>
    <xf numFmtId="0" fontId="11" fillId="28" borderId="1" xfId="0" applyFont="1" applyFill="1" applyBorder="1" applyAlignment="1">
      <alignment vertical="top"/>
    </xf>
    <xf numFmtId="3" fontId="10" fillId="28" borderId="43" xfId="0" applyNumberFormat="1" applyFont="1" applyFill="1" applyBorder="1" applyAlignment="1">
      <alignment horizontal="right" vertical="top"/>
    </xf>
    <xf numFmtId="0" fontId="10" fillId="28" borderId="18" xfId="0" applyFont="1" applyFill="1" applyBorder="1" applyAlignment="1">
      <alignment vertical="top"/>
    </xf>
    <xf numFmtId="0" fontId="0" fillId="28" borderId="43" xfId="0" applyFill="1" applyBorder="1" applyAlignment="1">
      <alignment horizontal="right" vertical="top"/>
    </xf>
    <xf numFmtId="0" fontId="21" fillId="28" borderId="28" xfId="0" applyFont="1" applyFill="1" applyBorder="1" applyAlignment="1">
      <alignment horizontal="center"/>
    </xf>
    <xf numFmtId="0" fontId="10" fillId="28" borderId="5" xfId="0" applyFont="1" applyFill="1" applyBorder="1" applyAlignment="1"/>
    <xf numFmtId="0" fontId="0" fillId="28" borderId="5" xfId="0" applyFill="1" applyBorder="1" applyAlignment="1"/>
    <xf numFmtId="0" fontId="0" fillId="28" borderId="0" xfId="0" applyFill="1" applyBorder="1" applyAlignment="1"/>
    <xf numFmtId="3" fontId="10" fillId="28" borderId="32" xfId="0" applyNumberFormat="1" applyFont="1" applyFill="1" applyBorder="1" applyAlignment="1">
      <alignment vertical="top"/>
    </xf>
    <xf numFmtId="0" fontId="36" fillId="28" borderId="33" xfId="0" applyFont="1" applyFill="1" applyBorder="1" applyAlignment="1">
      <alignment horizontal="center"/>
    </xf>
    <xf numFmtId="0" fontId="34" fillId="28" borderId="28" xfId="0" applyFont="1" applyFill="1" applyBorder="1"/>
    <xf numFmtId="0" fontId="34" fillId="28" borderId="3" xfId="0" applyFont="1" applyFill="1" applyBorder="1" applyAlignment="1">
      <alignment horizontal="center"/>
    </xf>
    <xf numFmtId="0" fontId="34" fillId="28" borderId="3" xfId="0" applyFont="1" applyFill="1" applyBorder="1"/>
    <xf numFmtId="165" fontId="33" fillId="28" borderId="49" xfId="3" applyFont="1" applyFill="1" applyBorder="1" applyAlignment="1">
      <alignment horizontal="centerContinuous"/>
    </xf>
    <xf numFmtId="0" fontId="0" fillId="28" borderId="43" xfId="0" applyFill="1" applyBorder="1"/>
    <xf numFmtId="0" fontId="0" fillId="28" borderId="14" xfId="0" applyFill="1" applyBorder="1"/>
    <xf numFmtId="0" fontId="10" fillId="28" borderId="44" xfId="0" applyFont="1" applyFill="1" applyBorder="1" applyAlignment="1"/>
    <xf numFmtId="0" fontId="10" fillId="28" borderId="31" xfId="0" applyFont="1" applyFill="1" applyBorder="1" applyAlignment="1"/>
    <xf numFmtId="3" fontId="10" fillId="28" borderId="43" xfId="0" applyNumberFormat="1" applyFont="1" applyFill="1" applyBorder="1"/>
    <xf numFmtId="0" fontId="10" fillId="28" borderId="14" xfId="0" applyFont="1" applyFill="1" applyBorder="1" applyAlignment="1"/>
    <xf numFmtId="0" fontId="36" fillId="28" borderId="3" xfId="0" applyFont="1" applyFill="1" applyBorder="1"/>
    <xf numFmtId="0" fontId="10" fillId="28" borderId="1" xfId="0" applyFont="1" applyFill="1" applyBorder="1" applyAlignment="1"/>
    <xf numFmtId="0" fontId="0" fillId="28" borderId="60" xfId="0" applyFill="1" applyBorder="1"/>
    <xf numFmtId="0" fontId="0" fillId="28" borderId="61" xfId="0" applyFill="1" applyBorder="1" applyAlignment="1">
      <alignment horizontal="center"/>
    </xf>
    <xf numFmtId="0" fontId="11" fillId="28" borderId="62" xfId="0" applyFont="1" applyFill="1" applyBorder="1"/>
    <xf numFmtId="0" fontId="0" fillId="28" borderId="62" xfId="0" applyFill="1" applyBorder="1"/>
    <xf numFmtId="0" fontId="0" fillId="28" borderId="63" xfId="0" applyFill="1" applyBorder="1"/>
    <xf numFmtId="0" fontId="11" fillId="28" borderId="64" xfId="0" applyFont="1" applyFill="1" applyBorder="1" applyAlignment="1">
      <alignment horizontal="right"/>
    </xf>
    <xf numFmtId="167" fontId="11" fillId="28" borderId="65" xfId="0" applyNumberFormat="1" applyFont="1" applyFill="1" applyBorder="1"/>
    <xf numFmtId="0" fontId="0" fillId="32" borderId="66" xfId="0" applyFill="1" applyBorder="1"/>
    <xf numFmtId="0" fontId="10" fillId="23" borderId="0" xfId="0" applyFont="1" applyFill="1" applyBorder="1" applyAlignment="1">
      <alignment horizontal="center"/>
    </xf>
    <xf numFmtId="0" fontId="0" fillId="23" borderId="0" xfId="0" applyFill="1" applyBorder="1" applyAlignment="1">
      <alignment horizontal="center"/>
    </xf>
    <xf numFmtId="0" fontId="0" fillId="33" borderId="0" xfId="0" applyFill="1" applyBorder="1" applyAlignment="1">
      <alignment horizontal="center"/>
    </xf>
    <xf numFmtId="0" fontId="0" fillId="23" borderId="29" xfId="0" applyFill="1" applyBorder="1" applyAlignment="1">
      <alignment horizontal="center"/>
    </xf>
    <xf numFmtId="0" fontId="0" fillId="23" borderId="0" xfId="0" applyFill="1" applyBorder="1"/>
    <xf numFmtId="0" fontId="0" fillId="33" borderId="0" xfId="0" applyFill="1" applyBorder="1"/>
    <xf numFmtId="0" fontId="10" fillId="33" borderId="42" xfId="0" applyFont="1" applyFill="1" applyBorder="1" applyAlignment="1">
      <alignment horizontal="left"/>
    </xf>
    <xf numFmtId="167" fontId="11" fillId="23" borderId="43" xfId="0" applyNumberFormat="1" applyFont="1" applyFill="1" applyBorder="1"/>
    <xf numFmtId="167" fontId="11" fillId="23" borderId="45" xfId="0" applyNumberFormat="1" applyFont="1" applyFill="1" applyBorder="1"/>
    <xf numFmtId="0" fontId="0" fillId="0" borderId="0" xfId="0" applyFill="1" applyBorder="1" applyAlignment="1">
      <alignment horizontal="center"/>
    </xf>
    <xf numFmtId="0" fontId="0" fillId="0" borderId="29" xfId="0" applyFill="1" applyBorder="1"/>
    <xf numFmtId="0" fontId="0" fillId="0" borderId="30" xfId="0" applyFill="1" applyBorder="1"/>
    <xf numFmtId="0" fontId="10" fillId="33" borderId="44" xfId="0" applyFont="1" applyFill="1" applyBorder="1"/>
    <xf numFmtId="0" fontId="42" fillId="0" borderId="0" xfId="0" applyFont="1" applyFill="1" applyBorder="1" applyAlignment="1">
      <alignment wrapText="1"/>
    </xf>
    <xf numFmtId="0" fontId="10" fillId="33" borderId="42" xfId="0" applyFont="1" applyFill="1" applyBorder="1"/>
    <xf numFmtId="170" fontId="11" fillId="0" borderId="45" xfId="0" applyNumberFormat="1" applyFont="1" applyBorder="1" applyAlignment="1">
      <alignment horizontal="right"/>
    </xf>
    <xf numFmtId="170" fontId="11" fillId="0" borderId="32" xfId="0" applyNumberFormat="1" applyFont="1" applyBorder="1" applyAlignment="1">
      <alignment horizontal="right"/>
    </xf>
    <xf numFmtId="0" fontId="11" fillId="0" borderId="68" xfId="0" applyFont="1" applyBorder="1" applyAlignment="1">
      <alignment horizontal="left"/>
    </xf>
    <xf numFmtId="167" fontId="11" fillId="0" borderId="69" xfId="0" applyNumberFormat="1" applyFont="1" applyBorder="1"/>
    <xf numFmtId="0" fontId="0" fillId="0" borderId="17" xfId="0" applyBorder="1"/>
    <xf numFmtId="0" fontId="0" fillId="0" borderId="0" xfId="0" applyBorder="1" applyAlignment="1">
      <alignment horizontal="center"/>
    </xf>
    <xf numFmtId="0" fontId="0" fillId="0" borderId="2" xfId="0" applyBorder="1"/>
    <xf numFmtId="0" fontId="0" fillId="0" borderId="2" xfId="0" applyBorder="1" applyAlignment="1">
      <alignment horizontal="center"/>
    </xf>
    <xf numFmtId="0" fontId="0" fillId="0" borderId="3" xfId="0" applyBorder="1"/>
    <xf numFmtId="0" fontId="9" fillId="0" borderId="2" xfId="0" applyFont="1" applyFill="1" applyBorder="1" applyAlignment="1">
      <alignment horizontal="center" vertical="center" textRotation="90" wrapText="1"/>
    </xf>
    <xf numFmtId="0" fontId="5" fillId="5"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13" borderId="1" xfId="0" applyFont="1" applyFill="1" applyBorder="1" applyAlignment="1">
      <alignment horizontal="left" vertical="top" wrapText="1"/>
    </xf>
    <xf numFmtId="0" fontId="9" fillId="0" borderId="1" xfId="0" applyFont="1" applyFill="1" applyBorder="1" applyAlignment="1">
      <alignment horizontal="center" vertical="center" textRotation="90" wrapText="1"/>
    </xf>
    <xf numFmtId="166" fontId="5" fillId="0" borderId="1" xfId="0" applyNumberFormat="1" applyFont="1" applyFill="1" applyBorder="1" applyAlignment="1">
      <alignment horizontal="left" vertical="top" wrapText="1"/>
    </xf>
    <xf numFmtId="0" fontId="5" fillId="5"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13" borderId="1" xfId="0" applyFont="1" applyFill="1" applyBorder="1" applyAlignment="1">
      <alignment horizontal="left" vertical="center" wrapText="1"/>
    </xf>
    <xf numFmtId="0" fontId="11" fillId="0" borderId="0" xfId="0" applyFont="1" applyAlignment="1">
      <alignment vertical="top" wrapText="1"/>
    </xf>
    <xf numFmtId="0" fontId="0" fillId="0" borderId="0" xfId="0" applyAlignment="1">
      <alignment vertical="top" wrapText="1"/>
    </xf>
    <xf numFmtId="0" fontId="10" fillId="0" borderId="0" xfId="0" applyFont="1" applyAlignment="1">
      <alignment horizontal="left" vertical="top" wrapText="1"/>
    </xf>
    <xf numFmtId="0" fontId="0" fillId="0" borderId="0" xfId="0" applyBorder="1" applyAlignment="1">
      <alignment vertical="top" wrapText="1"/>
    </xf>
    <xf numFmtId="0" fontId="11" fillId="0" borderId="0" xfId="0" applyFont="1" applyBorder="1" applyAlignment="1">
      <alignment horizontal="left" vertical="top" wrapText="1"/>
    </xf>
    <xf numFmtId="0" fontId="10" fillId="0" borderId="0" xfId="0" applyFont="1" applyBorder="1" applyAlignment="1">
      <alignment horizontal="left" vertical="top"/>
    </xf>
    <xf numFmtId="0" fontId="7" fillId="0" borderId="12" xfId="0" applyFont="1" applyBorder="1" applyAlignment="1">
      <alignment horizontal="center" vertical="center"/>
    </xf>
    <xf numFmtId="0" fontId="8" fillId="0" borderId="12" xfId="0" applyFont="1" applyBorder="1" applyAlignment="1">
      <alignment horizontal="center" vertical="center"/>
    </xf>
    <xf numFmtId="0" fontId="2" fillId="0" borderId="11" xfId="0" applyFont="1" applyBorder="1" applyAlignment="1">
      <alignment horizontal="center" wrapText="1"/>
    </xf>
    <xf numFmtId="0" fontId="0" fillId="0" borderId="10" xfId="0" applyBorder="1" applyAlignment="1">
      <alignment horizontal="center"/>
    </xf>
    <xf numFmtId="0" fontId="5" fillId="7" borderId="5"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5" fillId="7" borderId="8"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8" xfId="0" applyFont="1" applyFill="1" applyBorder="1" applyAlignment="1">
      <alignment vertical="top" wrapText="1"/>
    </xf>
    <xf numFmtId="0" fontId="2" fillId="2" borderId="3" xfId="0" applyFont="1" applyFill="1" applyBorder="1" applyAlignment="1">
      <alignment vertical="top" wrapText="1"/>
    </xf>
    <xf numFmtId="0" fontId="0" fillId="0" borderId="3" xfId="0" applyBorder="1" applyAlignment="1">
      <alignment vertical="top" wrapText="1"/>
    </xf>
    <xf numFmtId="0" fontId="2" fillId="0" borderId="8" xfId="0" applyFont="1" applyBorder="1" applyAlignment="1">
      <alignment vertical="top" wrapText="1"/>
    </xf>
    <xf numFmtId="0" fontId="2" fillId="0" borderId="3" xfId="0" applyFont="1" applyBorder="1" applyAlignment="1">
      <alignment vertical="top" wrapText="1"/>
    </xf>
    <xf numFmtId="0" fontId="0" fillId="0" borderId="3" xfId="0" applyBorder="1" applyAlignment="1">
      <alignment wrapText="1"/>
    </xf>
    <xf numFmtId="0" fontId="0" fillId="0" borderId="3" xfId="0" applyBorder="1" applyAlignment="1"/>
    <xf numFmtId="0" fontId="0" fillId="0" borderId="7" xfId="0" applyBorder="1" applyAlignment="1"/>
    <xf numFmtId="0" fontId="11" fillId="0" borderId="3" xfId="0" applyFont="1" applyBorder="1" applyAlignment="1">
      <alignment vertical="top" wrapText="1"/>
    </xf>
    <xf numFmtId="0" fontId="0" fillId="0" borderId="4" xfId="0" applyBorder="1" applyAlignment="1">
      <alignment vertical="top" wrapText="1"/>
    </xf>
    <xf numFmtId="0" fontId="5" fillId="3" borderId="5" xfId="0" applyFont="1" applyFill="1" applyBorder="1" applyAlignment="1">
      <alignment horizontal="center" vertical="center" wrapText="1"/>
    </xf>
    <xf numFmtId="0" fontId="11" fillId="8" borderId="12" xfId="0" applyFont="1" applyFill="1" applyBorder="1" applyAlignment="1">
      <alignment vertical="top" wrapText="1"/>
    </xf>
    <xf numFmtId="0" fontId="0" fillId="0" borderId="12" xfId="0" applyBorder="1" applyAlignment="1"/>
    <xf numFmtId="0" fontId="10" fillId="0" borderId="12" xfId="0" applyFont="1" applyBorder="1" applyAlignment="1"/>
    <xf numFmtId="0" fontId="11" fillId="28" borderId="8" xfId="0" applyFont="1" applyFill="1" applyBorder="1" applyAlignment="1">
      <alignment horizontal="center" vertical="center" wrapText="1"/>
    </xf>
    <xf numFmtId="0" fontId="11" fillId="28" borderId="3" xfId="0" applyFont="1" applyFill="1" applyBorder="1" applyAlignment="1">
      <alignment horizontal="center" vertical="center" wrapText="1"/>
    </xf>
    <xf numFmtId="0" fontId="11" fillId="28" borderId="7" xfId="0" applyFont="1" applyFill="1" applyBorder="1" applyAlignment="1">
      <alignment horizontal="center" vertical="center" wrapText="1"/>
    </xf>
    <xf numFmtId="0" fontId="39" fillId="28" borderId="26" xfId="0" applyFont="1" applyFill="1" applyBorder="1" applyAlignment="1">
      <alignment horizontal="left" vertical="top"/>
    </xf>
    <xf numFmtId="0" fontId="39" fillId="28" borderId="27" xfId="0" applyFont="1" applyFill="1" applyBorder="1" applyAlignment="1">
      <alignment horizontal="left" vertical="top"/>
    </xf>
    <xf numFmtId="0" fontId="34" fillId="28" borderId="6" xfId="0" applyFont="1" applyFill="1" applyBorder="1" applyAlignment="1">
      <alignment horizontal="left" vertical="top"/>
    </xf>
    <xf numFmtId="165" fontId="13" fillId="22" borderId="19" xfId="3" applyFont="1" applyFill="1" applyBorder="1" applyAlignment="1">
      <alignment horizontal="center"/>
    </xf>
    <xf numFmtId="165" fontId="13" fillId="22" borderId="17" xfId="3" applyFont="1" applyFill="1" applyBorder="1" applyAlignment="1">
      <alignment horizontal="center"/>
    </xf>
    <xf numFmtId="165" fontId="13" fillId="22" borderId="8" xfId="3" applyFont="1" applyFill="1" applyBorder="1" applyAlignment="1">
      <alignment horizontal="center"/>
    </xf>
    <xf numFmtId="165" fontId="13" fillId="22" borderId="20" xfId="3" applyFont="1" applyFill="1" applyBorder="1" applyAlignment="1">
      <alignment horizontal="center"/>
    </xf>
    <xf numFmtId="0" fontId="32" fillId="23" borderId="23" xfId="0" applyFont="1" applyFill="1" applyBorder="1" applyAlignment="1">
      <alignment horizontal="center"/>
    </xf>
    <xf numFmtId="0" fontId="32" fillId="23" borderId="24" xfId="0" applyFont="1" applyFill="1" applyBorder="1" applyAlignment="1">
      <alignment horizontal="center"/>
    </xf>
    <xf numFmtId="0" fontId="32" fillId="23" borderId="22" xfId="0" applyFont="1" applyFill="1" applyBorder="1" applyAlignment="1">
      <alignment horizontal="center"/>
    </xf>
    <xf numFmtId="0" fontId="32" fillId="23" borderId="26" xfId="0" applyFont="1" applyFill="1" applyBorder="1" applyAlignment="1">
      <alignment horizontal="center"/>
    </xf>
    <xf numFmtId="0" fontId="32" fillId="23" borderId="27" xfId="0" applyFont="1" applyFill="1" applyBorder="1" applyAlignment="1">
      <alignment horizontal="center"/>
    </xf>
    <xf numFmtId="0" fontId="34" fillId="23" borderId="31" xfId="0" applyFont="1" applyFill="1" applyBorder="1" applyAlignment="1">
      <alignment horizontal="center"/>
    </xf>
    <xf numFmtId="0" fontId="34" fillId="23" borderId="32" xfId="0" applyFont="1" applyFill="1" applyBorder="1" applyAlignment="1">
      <alignment horizontal="center"/>
    </xf>
    <xf numFmtId="0" fontId="34" fillId="23" borderId="36" xfId="0" applyFont="1" applyFill="1" applyBorder="1" applyAlignment="1">
      <alignment horizontal="center"/>
    </xf>
    <xf numFmtId="0" fontId="34" fillId="23" borderId="37" xfId="0" applyFont="1" applyFill="1" applyBorder="1" applyAlignment="1">
      <alignment horizontal="center"/>
    </xf>
    <xf numFmtId="0" fontId="34" fillId="24" borderId="26" xfId="0" applyFont="1" applyFill="1" applyBorder="1" applyAlignment="1">
      <alignment horizontal="left" vertical="top"/>
    </xf>
    <xf numFmtId="0" fontId="34" fillId="24" borderId="27" xfId="0" applyFont="1" applyFill="1" applyBorder="1" applyAlignment="1">
      <alignment horizontal="left" vertical="top"/>
    </xf>
    <xf numFmtId="0" fontId="10" fillId="24" borderId="3" xfId="0" applyFont="1" applyFill="1" applyBorder="1" applyAlignment="1">
      <alignment vertical="top" wrapText="1"/>
    </xf>
    <xf numFmtId="0" fontId="34" fillId="28" borderId="26" xfId="0" applyFont="1" applyFill="1" applyBorder="1" applyAlignment="1">
      <alignment horizontal="left" vertical="top"/>
    </xf>
    <xf numFmtId="0" fontId="34" fillId="28" borderId="27" xfId="0" applyFont="1" applyFill="1" applyBorder="1" applyAlignment="1">
      <alignment horizontal="left" vertical="top"/>
    </xf>
    <xf numFmtId="0" fontId="34" fillId="28" borderId="26" xfId="0" applyFont="1" applyFill="1" applyBorder="1" applyAlignment="1">
      <alignment horizontal="left"/>
    </xf>
    <xf numFmtId="0" fontId="34" fillId="28" borderId="27" xfId="0" applyFont="1" applyFill="1" applyBorder="1" applyAlignment="1">
      <alignment horizontal="left"/>
    </xf>
    <xf numFmtId="0" fontId="11" fillId="33" borderId="67" xfId="0" applyFont="1" applyFill="1" applyBorder="1" applyAlignment="1">
      <alignment horizontal="center"/>
    </xf>
    <xf numFmtId="0" fontId="11" fillId="33" borderId="41" xfId="0" applyFont="1" applyFill="1" applyBorder="1" applyAlignment="1">
      <alignment horizontal="center"/>
    </xf>
    <xf numFmtId="0" fontId="10" fillId="25" borderId="5" xfId="0" applyFont="1" applyFill="1" applyBorder="1" applyAlignment="1">
      <alignment vertical="top" wrapText="1"/>
    </xf>
    <xf numFmtId="0" fontId="10" fillId="25" borderId="3" xfId="0" applyFont="1" applyFill="1" applyBorder="1" applyAlignment="1">
      <alignment vertical="top" wrapText="1"/>
    </xf>
    <xf numFmtId="0" fontId="10" fillId="27" borderId="5" xfId="0" applyFont="1" applyFill="1" applyBorder="1" applyAlignment="1">
      <alignment vertical="top" wrapText="1"/>
    </xf>
    <xf numFmtId="0" fontId="10" fillId="27" borderId="3" xfId="0" applyFont="1" applyFill="1" applyBorder="1" applyAlignment="1">
      <alignment vertical="top" wrapText="1"/>
    </xf>
    <xf numFmtId="0" fontId="34" fillId="7" borderId="26" xfId="0" applyFont="1" applyFill="1" applyBorder="1" applyAlignment="1">
      <alignment horizontal="left"/>
    </xf>
    <xf numFmtId="0" fontId="34" fillId="7" borderId="27" xfId="0" applyFont="1" applyFill="1" applyBorder="1" applyAlignment="1">
      <alignment horizontal="left"/>
    </xf>
    <xf numFmtId="0" fontId="30" fillId="0" borderId="12" xfId="0" applyFont="1" applyBorder="1" applyAlignment="1">
      <alignment horizontal="center"/>
    </xf>
    <xf numFmtId="0" fontId="0" fillId="0" borderId="12" xfId="0" applyBorder="1" applyAlignment="1">
      <alignment horizontal="center"/>
    </xf>
    <xf numFmtId="0" fontId="29" fillId="0" borderId="1" xfId="0" applyFont="1" applyBorder="1" applyAlignment="1">
      <alignment horizontal="center" vertical="center"/>
    </xf>
    <xf numFmtId="0" fontId="0" fillId="19" borderId="1" xfId="0" applyFill="1" applyBorder="1" applyAlignment="1">
      <alignment horizontal="center" vertical="center"/>
    </xf>
    <xf numFmtId="0" fontId="29" fillId="19" borderId="1" xfId="0" applyFont="1" applyFill="1" applyBorder="1" applyAlignment="1">
      <alignment horizontal="center" vertical="center" wrapText="1"/>
    </xf>
    <xf numFmtId="0" fontId="0" fillId="19" borderId="1" xfId="0" applyFill="1" applyBorder="1" applyAlignment="1">
      <alignment horizontal="center" vertical="center" wrapText="1"/>
    </xf>
    <xf numFmtId="0" fontId="0" fillId="19" borderId="1" xfId="0" applyFill="1" applyBorder="1" applyAlignment="1" applyProtection="1">
      <alignment horizontal="left" vertical="top" wrapText="1"/>
      <protection locked="0"/>
    </xf>
    <xf numFmtId="0" fontId="29" fillId="19" borderId="16" xfId="0" applyFont="1" applyFill="1" applyBorder="1" applyAlignment="1">
      <alignment horizontal="left" vertical="center" wrapText="1"/>
    </xf>
    <xf numFmtId="0" fontId="29" fillId="19" borderId="15" xfId="0" applyFont="1" applyFill="1" applyBorder="1" applyAlignment="1">
      <alignment horizontal="left" vertical="center" wrapText="1"/>
    </xf>
    <xf numFmtId="0" fontId="29" fillId="19" borderId="2" xfId="0" applyFont="1" applyFill="1" applyBorder="1" applyAlignment="1">
      <alignment horizontal="left" vertical="center" wrapText="1"/>
    </xf>
    <xf numFmtId="0" fontId="0" fillId="19" borderId="1" xfId="0" applyFill="1" applyBorder="1" applyAlignment="1">
      <alignment horizontal="left" vertical="top" wrapText="1"/>
    </xf>
    <xf numFmtId="0" fontId="0" fillId="20" borderId="1" xfId="0" applyFill="1" applyBorder="1" applyAlignment="1">
      <alignment horizontal="center" vertical="center"/>
    </xf>
    <xf numFmtId="0" fontId="29" fillId="20" borderId="1" xfId="0" applyFont="1" applyFill="1" applyBorder="1" applyAlignment="1">
      <alignment horizontal="center" vertical="center" wrapText="1"/>
    </xf>
    <xf numFmtId="0" fontId="0" fillId="20" borderId="1" xfId="0" applyFill="1" applyBorder="1" applyAlignment="1">
      <alignment horizontal="center" vertical="center" wrapText="1"/>
    </xf>
    <xf numFmtId="0" fontId="29" fillId="20" borderId="1" xfId="0" applyFont="1" applyFill="1" applyBorder="1" applyAlignment="1">
      <alignment horizontal="left" vertical="top" wrapText="1"/>
    </xf>
    <xf numFmtId="0" fontId="0" fillId="20" borderId="1" xfId="0" applyFill="1" applyBorder="1" applyAlignment="1">
      <alignment horizontal="left" vertical="top" wrapText="1"/>
    </xf>
    <xf numFmtId="0" fontId="29" fillId="20" borderId="16" xfId="0" applyFont="1" applyFill="1" applyBorder="1" applyAlignment="1">
      <alignment horizontal="left" vertical="center" wrapText="1"/>
    </xf>
    <xf numFmtId="0" fontId="29" fillId="20" borderId="15" xfId="0" applyFont="1" applyFill="1" applyBorder="1" applyAlignment="1">
      <alignment horizontal="left" vertical="center" wrapText="1"/>
    </xf>
    <xf numFmtId="0" fontId="29" fillId="20" borderId="2" xfId="0" applyFont="1" applyFill="1" applyBorder="1" applyAlignment="1">
      <alignment horizontal="left" vertical="center" wrapText="1"/>
    </xf>
    <xf numFmtId="0" fontId="0" fillId="20" borderId="5" xfId="0" applyFill="1" applyBorder="1" applyAlignment="1">
      <alignment horizontal="center" vertical="center"/>
    </xf>
    <xf numFmtId="0" fontId="0" fillId="20" borderId="3" xfId="0" applyFill="1" applyBorder="1" applyAlignment="1">
      <alignment horizontal="center" vertical="center"/>
    </xf>
    <xf numFmtId="0" fontId="0" fillId="20" borderId="4" xfId="0" applyFill="1" applyBorder="1" applyAlignment="1">
      <alignment horizontal="center" vertical="center"/>
    </xf>
    <xf numFmtId="0" fontId="29" fillId="20" borderId="5" xfId="0" applyFont="1" applyFill="1" applyBorder="1" applyAlignment="1">
      <alignment horizontal="center" vertical="center" wrapText="1"/>
    </xf>
    <xf numFmtId="0" fontId="29" fillId="20" borderId="3" xfId="0" applyFont="1" applyFill="1" applyBorder="1" applyAlignment="1">
      <alignment horizontal="center" vertical="center" wrapText="1"/>
    </xf>
    <xf numFmtId="0" fontId="29" fillId="20" borderId="4" xfId="0" applyFont="1" applyFill="1" applyBorder="1" applyAlignment="1">
      <alignment horizontal="center" vertical="center" wrapText="1"/>
    </xf>
    <xf numFmtId="0" fontId="0" fillId="20" borderId="5" xfId="0" applyFill="1" applyBorder="1" applyAlignment="1">
      <alignment horizontal="center" vertical="center" wrapText="1"/>
    </xf>
    <xf numFmtId="0" fontId="0" fillId="20" borderId="3" xfId="0" applyFill="1" applyBorder="1" applyAlignment="1">
      <alignment horizontal="center" vertical="center" wrapText="1"/>
    </xf>
    <xf numFmtId="0" fontId="0" fillId="20" borderId="4" xfId="0" applyFill="1" applyBorder="1" applyAlignment="1">
      <alignment horizontal="center" vertical="center" wrapText="1"/>
    </xf>
    <xf numFmtId="0" fontId="0" fillId="20" borderId="5" xfId="0" applyFill="1" applyBorder="1" applyAlignment="1">
      <alignment horizontal="left" vertical="top" wrapText="1"/>
    </xf>
    <xf numFmtId="0" fontId="0" fillId="20" borderId="3" xfId="0" applyFill="1" applyBorder="1" applyAlignment="1">
      <alignment horizontal="left" vertical="top" wrapText="1"/>
    </xf>
    <xf numFmtId="0" fontId="0" fillId="20" borderId="4" xfId="0" applyFill="1" applyBorder="1" applyAlignment="1">
      <alignment horizontal="left" vertical="top" wrapText="1"/>
    </xf>
    <xf numFmtId="0" fontId="29" fillId="20" borderId="16" xfId="0" applyFont="1" applyFill="1" applyBorder="1" applyAlignment="1">
      <alignment horizontal="left" wrapText="1"/>
    </xf>
    <xf numFmtId="0" fontId="29" fillId="20" borderId="15" xfId="0" applyFont="1" applyFill="1" applyBorder="1" applyAlignment="1">
      <alignment horizontal="left" wrapText="1"/>
    </xf>
    <xf numFmtId="0" fontId="29" fillId="20" borderId="2" xfId="0" applyFont="1" applyFill="1" applyBorder="1" applyAlignment="1">
      <alignment horizontal="left" wrapText="1"/>
    </xf>
    <xf numFmtId="0" fontId="0" fillId="7" borderId="1" xfId="0" applyFill="1" applyBorder="1" applyAlignment="1">
      <alignment horizontal="center" vertical="center"/>
    </xf>
    <xf numFmtId="0" fontId="29"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horizontal="left" vertical="top" wrapText="1"/>
    </xf>
    <xf numFmtId="0" fontId="29" fillId="7" borderId="16" xfId="0" applyFont="1" applyFill="1" applyBorder="1" applyAlignment="1">
      <alignment horizontal="left" vertical="center" wrapText="1"/>
    </xf>
    <xf numFmtId="0" fontId="29" fillId="7" borderId="15" xfId="0" applyFont="1" applyFill="1" applyBorder="1" applyAlignment="1">
      <alignment horizontal="left" vertical="center" wrapText="1"/>
    </xf>
    <xf numFmtId="0" fontId="29" fillId="7" borderId="2" xfId="0" applyFont="1" applyFill="1" applyBorder="1" applyAlignment="1">
      <alignment horizontal="left" vertical="center" wrapText="1"/>
    </xf>
    <xf numFmtId="0" fontId="0" fillId="7" borderId="5" xfId="0" applyFill="1" applyBorder="1" applyAlignment="1">
      <alignment horizontal="center" vertical="center"/>
    </xf>
    <xf numFmtId="0" fontId="0" fillId="7" borderId="3" xfId="0" applyFill="1" applyBorder="1" applyAlignment="1">
      <alignment horizontal="center" vertical="center"/>
    </xf>
    <xf numFmtId="0" fontId="0" fillId="7" borderId="4" xfId="0" applyFill="1" applyBorder="1" applyAlignment="1">
      <alignment horizontal="center" vertical="center"/>
    </xf>
    <xf numFmtId="0" fontId="29" fillId="7" borderId="5" xfId="0" applyFont="1" applyFill="1" applyBorder="1" applyAlignment="1">
      <alignment horizontal="center" vertical="center" wrapText="1"/>
    </xf>
    <xf numFmtId="0" fontId="29" fillId="7" borderId="3" xfId="0" applyFont="1" applyFill="1" applyBorder="1" applyAlignment="1">
      <alignment horizontal="center" vertical="center" wrapText="1"/>
    </xf>
    <xf numFmtId="0" fontId="29" fillId="7" borderId="4" xfId="0" applyFont="1" applyFill="1" applyBorder="1" applyAlignment="1">
      <alignment horizontal="center" vertical="center" wrapText="1"/>
    </xf>
    <xf numFmtId="0" fontId="0" fillId="7" borderId="5" xfId="0" applyFill="1" applyBorder="1" applyAlignment="1">
      <alignment horizontal="center" vertical="center" wrapText="1"/>
    </xf>
    <xf numFmtId="0" fontId="0" fillId="7" borderId="3" xfId="0" applyFill="1" applyBorder="1" applyAlignment="1">
      <alignment horizontal="center" vertical="center" wrapText="1"/>
    </xf>
    <xf numFmtId="0" fontId="0" fillId="7" borderId="4" xfId="0" applyFill="1" applyBorder="1" applyAlignment="1">
      <alignment horizontal="center" vertical="center" wrapText="1"/>
    </xf>
    <xf numFmtId="0" fontId="0" fillId="7" borderId="5" xfId="0" applyFill="1" applyBorder="1" applyAlignment="1">
      <alignment horizontal="left" vertical="top" wrapText="1"/>
    </xf>
    <xf numFmtId="0" fontId="0" fillId="7" borderId="3" xfId="0" applyFill="1" applyBorder="1" applyAlignment="1">
      <alignment horizontal="left" vertical="top" wrapText="1"/>
    </xf>
    <xf numFmtId="0" fontId="0" fillId="7" borderId="4" xfId="0" applyFill="1" applyBorder="1" applyAlignment="1">
      <alignment horizontal="left" vertical="top" wrapText="1"/>
    </xf>
    <xf numFmtId="0" fontId="0" fillId="21" borderId="1" xfId="0" applyFill="1" applyBorder="1" applyAlignment="1">
      <alignment horizontal="center" vertical="center"/>
    </xf>
    <xf numFmtId="0" fontId="29" fillId="21" borderId="1" xfId="0" applyFont="1" applyFill="1" applyBorder="1" applyAlignment="1">
      <alignment horizontal="center" vertical="center" wrapText="1"/>
    </xf>
    <xf numFmtId="0" fontId="0" fillId="21" borderId="1" xfId="0" applyFill="1" applyBorder="1" applyAlignment="1">
      <alignment horizontal="center" vertical="center" wrapText="1"/>
    </xf>
    <xf numFmtId="0" fontId="0" fillId="21" borderId="1" xfId="0" applyFill="1" applyBorder="1" applyAlignment="1">
      <alignment horizontal="left" vertical="top" wrapText="1"/>
    </xf>
    <xf numFmtId="0" fontId="29" fillId="21" borderId="16" xfId="0" applyFont="1" applyFill="1" applyBorder="1" applyAlignment="1">
      <alignment horizontal="left" vertical="center" wrapText="1"/>
    </xf>
    <xf numFmtId="0" fontId="29" fillId="21" borderId="15" xfId="0" applyFont="1" applyFill="1" applyBorder="1" applyAlignment="1">
      <alignment horizontal="left" vertical="center" wrapText="1"/>
    </xf>
    <xf numFmtId="0" fontId="29" fillId="21" borderId="2" xfId="0" applyFont="1" applyFill="1" applyBorder="1" applyAlignment="1">
      <alignment horizontal="left" vertical="center" wrapText="1"/>
    </xf>
  </cellXfs>
  <cellStyles count="5">
    <cellStyle name="Currency" xfId="3" builtinId="4"/>
    <cellStyle name="Hyperlink" xfId="4" builtinId="8"/>
    <cellStyle name="Normal" xfId="0" builtinId="0"/>
    <cellStyle name="Normal 3" xfId="1"/>
    <cellStyle name="Normal_Progress Report" xfId="2"/>
  </cellStyles>
  <dxfs count="0"/>
  <tableStyles count="0" defaultTableStyle="TableStyleMedium2" defaultPivotStyle="PivotStyleLight16"/>
  <colors>
    <mruColors>
      <color rgb="FFB7DEE8"/>
      <color rgb="FFFFFF99"/>
      <color rgb="FFFF99CC"/>
      <color rgb="FFCCFFCC"/>
      <color rgb="FFFFE697"/>
      <color rgb="FF99CCFF"/>
      <color rgb="FFFFFFCC"/>
      <color rgb="FFC4E59F"/>
      <color rgb="FFD7E8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3" Type="http://schemas.openxmlformats.org/officeDocument/2006/relationships/image" Target="../media/image3.JPG"/><Relationship Id="rId7" Type="http://schemas.openxmlformats.org/officeDocument/2006/relationships/image" Target="../media/image7.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JPG"/><Relationship Id="rId9" Type="http://schemas.openxmlformats.org/officeDocument/2006/relationships/image" Target="../media/image9.JPG"/></Relationships>
</file>

<file path=xl/drawings/_rels/drawing2.xml.rels><?xml version="1.0" encoding="UTF-8" standalone="yes"?>
<Relationships xmlns="http://schemas.openxmlformats.org/package/2006/relationships"><Relationship Id="rId3" Type="http://schemas.openxmlformats.org/officeDocument/2006/relationships/image" Target="../media/image12.emf"/><Relationship Id="rId7" Type="http://schemas.openxmlformats.org/officeDocument/2006/relationships/image" Target="../media/image16.emf"/><Relationship Id="rId2" Type="http://schemas.openxmlformats.org/officeDocument/2006/relationships/image" Target="../media/image11.emf"/><Relationship Id="rId1" Type="http://schemas.openxmlformats.org/officeDocument/2006/relationships/image" Target="../media/image10.emf"/><Relationship Id="rId6" Type="http://schemas.openxmlformats.org/officeDocument/2006/relationships/image" Target="../media/image15.emf"/><Relationship Id="rId5" Type="http://schemas.openxmlformats.org/officeDocument/2006/relationships/image" Target="../media/image14.emf"/><Relationship Id="rId4" Type="http://schemas.openxmlformats.org/officeDocument/2006/relationships/image" Target="../media/image13.emf"/></Relationships>
</file>

<file path=xl/drawings/_rels/drawing3.xml.rels><?xml version="1.0" encoding="UTF-8" standalone="yes"?>
<Relationships xmlns="http://schemas.openxmlformats.org/package/2006/relationships"><Relationship Id="rId1" Type="http://schemas.openxmlformats.org/officeDocument/2006/relationships/image" Target="../media/image24.png"/></Relationships>
</file>

<file path=xl/drawings/_rels/drawing4.xml.rels><?xml version="1.0" encoding="UTF-8" standalone="yes"?>
<Relationships xmlns="http://schemas.openxmlformats.org/package/2006/relationships"><Relationship Id="rId1" Type="http://schemas.openxmlformats.org/officeDocument/2006/relationships/image" Target="../media/image24.png"/></Relationships>
</file>

<file path=xl/drawings/_rels/drawing5.xml.rels><?xml version="1.0" encoding="UTF-8" standalone="yes"?>
<Relationships xmlns="http://schemas.openxmlformats.org/package/2006/relationships"><Relationship Id="rId1" Type="http://schemas.openxmlformats.org/officeDocument/2006/relationships/image" Target="../media/image24.png"/></Relationships>
</file>

<file path=xl/drawings/_rels/drawing6.xml.rels><?xml version="1.0" encoding="UTF-8" standalone="yes"?>
<Relationships xmlns="http://schemas.openxmlformats.org/package/2006/relationships"><Relationship Id="rId1" Type="http://schemas.openxmlformats.org/officeDocument/2006/relationships/image" Target="../media/image2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19.emf"/><Relationship Id="rId7" Type="http://schemas.openxmlformats.org/officeDocument/2006/relationships/image" Target="../media/image23.emf"/><Relationship Id="rId2" Type="http://schemas.openxmlformats.org/officeDocument/2006/relationships/image" Target="../media/image18.emf"/><Relationship Id="rId1" Type="http://schemas.openxmlformats.org/officeDocument/2006/relationships/image" Target="../media/image17.emf"/><Relationship Id="rId6" Type="http://schemas.openxmlformats.org/officeDocument/2006/relationships/image" Target="../media/image22.emf"/><Relationship Id="rId5" Type="http://schemas.openxmlformats.org/officeDocument/2006/relationships/image" Target="../media/image21.emf"/><Relationship Id="rId4"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xdr:twoCellAnchor editAs="oneCell">
    <xdr:from>
      <xdr:col>1</xdr:col>
      <xdr:colOff>85726</xdr:colOff>
      <xdr:row>2</xdr:row>
      <xdr:rowOff>66674</xdr:rowOff>
    </xdr:from>
    <xdr:to>
      <xdr:col>1</xdr:col>
      <xdr:colOff>330091</xdr:colOff>
      <xdr:row>2</xdr:row>
      <xdr:rowOff>295274</xdr:rowOff>
    </xdr:to>
    <xdr:pic>
      <xdr:nvPicPr>
        <xdr:cNvPr id="15" name="Picture 1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1576" y="1809749"/>
          <a:ext cx="244365" cy="228600"/>
        </a:xfrm>
        <a:prstGeom prst="rect">
          <a:avLst/>
        </a:prstGeom>
      </xdr:spPr>
    </xdr:pic>
    <xdr:clientData/>
  </xdr:twoCellAnchor>
  <xdr:twoCellAnchor editAs="oneCell">
    <xdr:from>
      <xdr:col>1</xdr:col>
      <xdr:colOff>95251</xdr:colOff>
      <xdr:row>9</xdr:row>
      <xdr:rowOff>57150</xdr:rowOff>
    </xdr:from>
    <xdr:to>
      <xdr:col>1</xdr:col>
      <xdr:colOff>318534</xdr:colOff>
      <xdr:row>9</xdr:row>
      <xdr:rowOff>285750</xdr:rowOff>
    </xdr:to>
    <xdr:pic>
      <xdr:nvPicPr>
        <xdr:cNvPr id="16" name="Picture 1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81101" y="2486025"/>
          <a:ext cx="223283" cy="228600"/>
        </a:xfrm>
        <a:prstGeom prst="rect">
          <a:avLst/>
        </a:prstGeom>
      </xdr:spPr>
    </xdr:pic>
    <xdr:clientData/>
  </xdr:twoCellAnchor>
  <xdr:twoCellAnchor editAs="oneCell">
    <xdr:from>
      <xdr:col>1</xdr:col>
      <xdr:colOff>90744</xdr:colOff>
      <xdr:row>10</xdr:row>
      <xdr:rowOff>66675</xdr:rowOff>
    </xdr:from>
    <xdr:to>
      <xdr:col>1</xdr:col>
      <xdr:colOff>342991</xdr:colOff>
      <xdr:row>10</xdr:row>
      <xdr:rowOff>295275</xdr:rowOff>
    </xdr:to>
    <xdr:pic>
      <xdr:nvPicPr>
        <xdr:cNvPr id="17" name="Picture 1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76594" y="2809875"/>
          <a:ext cx="252247" cy="228600"/>
        </a:xfrm>
        <a:prstGeom prst="rect">
          <a:avLst/>
        </a:prstGeom>
      </xdr:spPr>
    </xdr:pic>
    <xdr:clientData/>
  </xdr:twoCellAnchor>
  <xdr:twoCellAnchor editAs="oneCell">
    <xdr:from>
      <xdr:col>1</xdr:col>
      <xdr:colOff>95251</xdr:colOff>
      <xdr:row>3</xdr:row>
      <xdr:rowOff>47625</xdr:rowOff>
    </xdr:from>
    <xdr:to>
      <xdr:col>1</xdr:col>
      <xdr:colOff>345974</xdr:colOff>
      <xdr:row>3</xdr:row>
      <xdr:rowOff>276225</xdr:rowOff>
    </xdr:to>
    <xdr:pic>
      <xdr:nvPicPr>
        <xdr:cNvPr id="19" name="Picture 18"/>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81101" y="2143125"/>
          <a:ext cx="250723" cy="228600"/>
        </a:xfrm>
        <a:prstGeom prst="rect">
          <a:avLst/>
        </a:prstGeom>
      </xdr:spPr>
    </xdr:pic>
    <xdr:clientData/>
  </xdr:twoCellAnchor>
  <xdr:twoCellAnchor>
    <xdr:from>
      <xdr:col>1</xdr:col>
      <xdr:colOff>95250</xdr:colOff>
      <xdr:row>1</xdr:row>
      <xdr:rowOff>47625</xdr:rowOff>
    </xdr:from>
    <xdr:to>
      <xdr:col>1</xdr:col>
      <xdr:colOff>361950</xdr:colOff>
      <xdr:row>1</xdr:row>
      <xdr:rowOff>238124</xdr:rowOff>
    </xdr:to>
    <xdr:sp macro="" textlink="">
      <xdr:nvSpPr>
        <xdr:cNvPr id="2" name="Oval 1"/>
        <xdr:cNvSpPr/>
      </xdr:nvSpPr>
      <xdr:spPr bwMode="auto">
        <a:xfrm>
          <a:off x="1181100" y="209550"/>
          <a:ext cx="266700" cy="190499"/>
        </a:xfrm>
        <a:prstGeom prst="ellipse">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lang="en-CA" sz="1100"/>
        </a:p>
      </xdr:txBody>
    </xdr:sp>
    <xdr:clientData/>
  </xdr:twoCellAnchor>
  <xdr:oneCellAnchor>
    <xdr:from>
      <xdr:col>1</xdr:col>
      <xdr:colOff>95249</xdr:colOff>
      <xdr:row>4</xdr:row>
      <xdr:rowOff>57150</xdr:rowOff>
    </xdr:from>
    <xdr:ext cx="235974" cy="228600"/>
    <xdr:pic>
      <xdr:nvPicPr>
        <xdr:cNvPr id="21" name="Picture 20"/>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81099" y="1447800"/>
          <a:ext cx="235974" cy="228600"/>
        </a:xfrm>
        <a:prstGeom prst="rect">
          <a:avLst/>
        </a:prstGeom>
      </xdr:spPr>
    </xdr:pic>
    <xdr:clientData/>
  </xdr:oneCellAnchor>
  <xdr:oneCellAnchor>
    <xdr:from>
      <xdr:col>1</xdr:col>
      <xdr:colOff>104776</xdr:colOff>
      <xdr:row>8</xdr:row>
      <xdr:rowOff>38100</xdr:rowOff>
    </xdr:from>
    <xdr:ext cx="250723" cy="228600"/>
    <xdr:pic>
      <xdr:nvPicPr>
        <xdr:cNvPr id="22" name="Picture 2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190626" y="3486150"/>
          <a:ext cx="250723" cy="228600"/>
        </a:xfrm>
        <a:prstGeom prst="rect">
          <a:avLst/>
        </a:prstGeom>
      </xdr:spPr>
    </xdr:pic>
    <xdr:clientData/>
  </xdr:oneCellAnchor>
  <xdr:oneCellAnchor>
    <xdr:from>
      <xdr:col>1</xdr:col>
      <xdr:colOff>95250</xdr:colOff>
      <xdr:row>5</xdr:row>
      <xdr:rowOff>47627</xdr:rowOff>
    </xdr:from>
    <xdr:ext cx="265176" cy="190383"/>
    <xdr:pic>
      <xdr:nvPicPr>
        <xdr:cNvPr id="23" name="Picture 22"/>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181100" y="447677"/>
          <a:ext cx="265176" cy="190383"/>
        </a:xfrm>
        <a:prstGeom prst="rect">
          <a:avLst/>
        </a:prstGeom>
      </xdr:spPr>
    </xdr:pic>
    <xdr:clientData/>
  </xdr:oneCellAnchor>
  <xdr:oneCellAnchor>
    <xdr:from>
      <xdr:col>1</xdr:col>
      <xdr:colOff>90919</xdr:colOff>
      <xdr:row>6</xdr:row>
      <xdr:rowOff>44827</xdr:rowOff>
    </xdr:from>
    <xdr:ext cx="262220" cy="228600"/>
    <xdr:pic>
      <xdr:nvPicPr>
        <xdr:cNvPr id="24" name="Picture 23"/>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76769" y="768727"/>
          <a:ext cx="262220" cy="228600"/>
        </a:xfrm>
        <a:prstGeom prst="rect">
          <a:avLst/>
        </a:prstGeom>
      </xdr:spPr>
    </xdr:pic>
    <xdr:clientData/>
  </xdr:oneCellAnchor>
  <xdr:oneCellAnchor>
    <xdr:from>
      <xdr:col>1</xdr:col>
      <xdr:colOff>85725</xdr:colOff>
      <xdr:row>7</xdr:row>
      <xdr:rowOff>52997</xdr:rowOff>
    </xdr:from>
    <xdr:ext cx="265176" cy="210781"/>
    <xdr:pic>
      <xdr:nvPicPr>
        <xdr:cNvPr id="25" name="Picture 24"/>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171575" y="1100747"/>
          <a:ext cx="265176" cy="21078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39286</xdr:colOff>
          <xdr:row>2</xdr:row>
          <xdr:rowOff>85725</xdr:rowOff>
        </xdr:from>
        <xdr:to>
          <xdr:col>4</xdr:col>
          <xdr:colOff>565066</xdr:colOff>
          <xdr:row>2</xdr:row>
          <xdr:rowOff>413385</xdr:rowOff>
        </xdr:to>
        <xdr:pic>
          <xdr:nvPicPr>
            <xdr:cNvPr id="3" name="Picture 2"/>
            <xdr:cNvPicPr>
              <a:picLocks noChangeAspect="1"/>
              <a:extLst>
                <a:ext uri="{84589F7E-364E-4C9E-8A38-B11213B215E9}">
                  <a14:cameraTool cellRange="picture" spid="_x0000_s29671"/>
                </a:ext>
              </a:extLst>
            </xdr:cNvPicPr>
          </xdr:nvPicPr>
          <xdr:blipFill>
            <a:blip xmlns:r="http://schemas.openxmlformats.org/officeDocument/2006/relationships" r:embed="rId1"/>
            <a:stretch>
              <a:fillRect/>
            </a:stretch>
          </xdr:blipFill>
          <xdr:spPr>
            <a:xfrm>
              <a:off x="7659286" y="619125"/>
              <a:ext cx="525780" cy="32766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33339</xdr:colOff>
          <xdr:row>4</xdr:row>
          <xdr:rowOff>230981</xdr:rowOff>
        </xdr:from>
        <xdr:to>
          <xdr:col>4</xdr:col>
          <xdr:colOff>559119</xdr:colOff>
          <xdr:row>4</xdr:row>
          <xdr:rowOff>551021</xdr:rowOff>
        </xdr:to>
        <xdr:pic>
          <xdr:nvPicPr>
            <xdr:cNvPr id="5" name="Picture 4"/>
            <xdr:cNvPicPr>
              <a:picLocks noChangeAspect="1"/>
              <a:extLst>
                <a:ext uri="{84589F7E-364E-4C9E-8A38-B11213B215E9}">
                  <a14:cameraTool cellRange="picture1" spid="_x0000_s29672"/>
                </a:ext>
              </a:extLst>
            </xdr:cNvPicPr>
          </xdr:nvPicPr>
          <xdr:blipFill>
            <a:blip xmlns:r="http://schemas.openxmlformats.org/officeDocument/2006/relationships" r:embed="rId2"/>
            <a:stretch>
              <a:fillRect/>
            </a:stretch>
          </xdr:blipFill>
          <xdr:spPr>
            <a:xfrm>
              <a:off x="7653339" y="2269331"/>
              <a:ext cx="525780" cy="32004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79775</xdr:colOff>
          <xdr:row>7</xdr:row>
          <xdr:rowOff>245269</xdr:rowOff>
        </xdr:from>
        <xdr:to>
          <xdr:col>4</xdr:col>
          <xdr:colOff>605555</xdr:colOff>
          <xdr:row>7</xdr:row>
          <xdr:rowOff>595789</xdr:rowOff>
        </xdr:to>
        <xdr:pic>
          <xdr:nvPicPr>
            <xdr:cNvPr id="9" name="Picture 8"/>
            <xdr:cNvPicPr>
              <a:picLocks noChangeAspect="1"/>
              <a:extLst>
                <a:ext uri="{84589F7E-364E-4C9E-8A38-B11213B215E9}">
                  <a14:cameraTool cellRange="picture2" spid="_x0000_s29673"/>
                </a:ext>
              </a:extLst>
            </xdr:cNvPicPr>
          </xdr:nvPicPr>
          <xdr:blipFill>
            <a:blip xmlns:r="http://schemas.openxmlformats.org/officeDocument/2006/relationships" r:embed="rId3"/>
            <a:stretch>
              <a:fillRect/>
            </a:stretch>
          </xdr:blipFill>
          <xdr:spPr>
            <a:xfrm>
              <a:off x="7699775" y="3950494"/>
              <a:ext cx="525780" cy="35052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77391</xdr:colOff>
          <xdr:row>8</xdr:row>
          <xdr:rowOff>119060</xdr:rowOff>
        </xdr:from>
        <xdr:to>
          <xdr:col>4</xdr:col>
          <xdr:colOff>603171</xdr:colOff>
          <xdr:row>8</xdr:row>
          <xdr:rowOff>446720</xdr:rowOff>
        </xdr:to>
        <xdr:pic>
          <xdr:nvPicPr>
            <xdr:cNvPr id="13" name="Picture 12"/>
            <xdr:cNvPicPr>
              <a:picLocks noChangeAspect="1"/>
              <a:extLst>
                <a:ext uri="{84589F7E-364E-4C9E-8A38-B11213B215E9}">
                  <a14:cameraTool cellRange="picture4" spid="_x0000_s29674"/>
                </a:ext>
              </a:extLst>
            </xdr:cNvPicPr>
          </xdr:nvPicPr>
          <xdr:blipFill>
            <a:blip xmlns:r="http://schemas.openxmlformats.org/officeDocument/2006/relationships" r:embed="rId1"/>
            <a:stretch>
              <a:fillRect/>
            </a:stretch>
          </xdr:blipFill>
          <xdr:spPr>
            <a:xfrm>
              <a:off x="7697391" y="4757735"/>
              <a:ext cx="525780" cy="32766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47622</xdr:colOff>
          <xdr:row>10</xdr:row>
          <xdr:rowOff>116681</xdr:rowOff>
        </xdr:from>
        <xdr:to>
          <xdr:col>4</xdr:col>
          <xdr:colOff>561972</xdr:colOff>
          <xdr:row>10</xdr:row>
          <xdr:rowOff>440531</xdr:rowOff>
        </xdr:to>
        <xdr:pic>
          <xdr:nvPicPr>
            <xdr:cNvPr id="17" name="Picture 16"/>
            <xdr:cNvPicPr>
              <a:picLocks noChangeAspect="1"/>
              <a:extLst>
                <a:ext uri="{84589F7E-364E-4C9E-8A38-B11213B215E9}">
                  <a14:cameraTool cellRange="picture6" spid="_x0000_s29675"/>
                </a:ext>
              </a:extLst>
            </xdr:cNvPicPr>
          </xdr:nvPicPr>
          <xdr:blipFill>
            <a:blip xmlns:r="http://schemas.openxmlformats.org/officeDocument/2006/relationships" r:embed="rId4"/>
            <a:stretch>
              <a:fillRect/>
            </a:stretch>
          </xdr:blipFill>
          <xdr:spPr>
            <a:xfrm>
              <a:off x="7453310" y="5712619"/>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47622</xdr:colOff>
          <xdr:row>12</xdr:row>
          <xdr:rowOff>133349</xdr:rowOff>
        </xdr:from>
        <xdr:to>
          <xdr:col>4</xdr:col>
          <xdr:colOff>561972</xdr:colOff>
          <xdr:row>12</xdr:row>
          <xdr:rowOff>485774</xdr:rowOff>
        </xdr:to>
        <xdr:pic>
          <xdr:nvPicPr>
            <xdr:cNvPr id="19" name="Picture 18"/>
            <xdr:cNvPicPr>
              <a:picLocks noChangeAspect="1"/>
              <a:extLst>
                <a:ext uri="{84589F7E-364E-4C9E-8A38-B11213B215E9}">
                  <a14:cameraTool cellRange="picture7" spid="_x0000_s29676"/>
                </a:ext>
              </a:extLst>
            </xdr:cNvPicPr>
          </xdr:nvPicPr>
          <xdr:blipFill>
            <a:blip xmlns:r="http://schemas.openxmlformats.org/officeDocument/2006/relationships" r:embed="rId3"/>
            <a:stretch>
              <a:fillRect/>
            </a:stretch>
          </xdr:blipFill>
          <xdr:spPr>
            <a:xfrm>
              <a:off x="7453310" y="7122318"/>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66671</xdr:colOff>
          <xdr:row>15</xdr:row>
          <xdr:rowOff>107156</xdr:rowOff>
        </xdr:from>
        <xdr:to>
          <xdr:col>4</xdr:col>
          <xdr:colOff>581021</xdr:colOff>
          <xdr:row>15</xdr:row>
          <xdr:rowOff>440531</xdr:rowOff>
        </xdr:to>
        <xdr:pic>
          <xdr:nvPicPr>
            <xdr:cNvPr id="27" name="Picture 26"/>
            <xdr:cNvPicPr>
              <a:picLocks noChangeAspect="1"/>
              <a:extLst>
                <a:ext uri="{84589F7E-364E-4C9E-8A38-B11213B215E9}">
                  <a14:cameraTool cellRange="picture11" spid="_x0000_s29677"/>
                </a:ext>
              </a:extLst>
            </xdr:cNvPicPr>
          </xdr:nvPicPr>
          <xdr:blipFill>
            <a:blip xmlns:r="http://schemas.openxmlformats.org/officeDocument/2006/relationships" r:embed="rId1"/>
            <a:stretch>
              <a:fillRect/>
            </a:stretch>
          </xdr:blipFill>
          <xdr:spPr>
            <a:xfrm>
              <a:off x="7472359" y="8465344"/>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66672</xdr:colOff>
          <xdr:row>17</xdr:row>
          <xdr:rowOff>238125</xdr:rowOff>
        </xdr:from>
        <xdr:to>
          <xdr:col>4</xdr:col>
          <xdr:colOff>581022</xdr:colOff>
          <xdr:row>17</xdr:row>
          <xdr:rowOff>571500</xdr:rowOff>
        </xdr:to>
        <xdr:pic>
          <xdr:nvPicPr>
            <xdr:cNvPr id="29" name="Picture 28"/>
            <xdr:cNvPicPr>
              <a:picLocks noChangeAspect="1"/>
              <a:extLst>
                <a:ext uri="{84589F7E-364E-4C9E-8A38-B11213B215E9}">
                  <a14:cameraTool cellRange="picture12" spid="_x0000_s29678"/>
                </a:ext>
              </a:extLst>
            </xdr:cNvPicPr>
          </xdr:nvPicPr>
          <xdr:blipFill>
            <a:blip xmlns:r="http://schemas.openxmlformats.org/officeDocument/2006/relationships" r:embed="rId1"/>
            <a:stretch>
              <a:fillRect/>
            </a:stretch>
          </xdr:blipFill>
          <xdr:spPr>
            <a:xfrm>
              <a:off x="7472360" y="10108406"/>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47621</xdr:colOff>
          <xdr:row>20</xdr:row>
          <xdr:rowOff>59530</xdr:rowOff>
        </xdr:from>
        <xdr:to>
          <xdr:col>4</xdr:col>
          <xdr:colOff>561971</xdr:colOff>
          <xdr:row>20</xdr:row>
          <xdr:rowOff>392905</xdr:rowOff>
        </xdr:to>
        <xdr:pic>
          <xdr:nvPicPr>
            <xdr:cNvPr id="31" name="Picture 30"/>
            <xdr:cNvPicPr>
              <a:picLocks noChangeAspect="1"/>
              <a:extLst>
                <a:ext uri="{84589F7E-364E-4C9E-8A38-B11213B215E9}">
                  <a14:cameraTool cellRange="picture13" spid="_x0000_s29679"/>
                </a:ext>
              </a:extLst>
            </xdr:cNvPicPr>
          </xdr:nvPicPr>
          <xdr:blipFill>
            <a:blip xmlns:r="http://schemas.openxmlformats.org/officeDocument/2006/relationships" r:embed="rId1"/>
            <a:stretch>
              <a:fillRect/>
            </a:stretch>
          </xdr:blipFill>
          <xdr:spPr>
            <a:xfrm>
              <a:off x="7453309" y="18871405"/>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66671</xdr:colOff>
          <xdr:row>21</xdr:row>
          <xdr:rowOff>176211</xdr:rowOff>
        </xdr:from>
        <xdr:to>
          <xdr:col>4</xdr:col>
          <xdr:colOff>581021</xdr:colOff>
          <xdr:row>21</xdr:row>
          <xdr:rowOff>509586</xdr:rowOff>
        </xdr:to>
        <xdr:pic>
          <xdr:nvPicPr>
            <xdr:cNvPr id="33" name="Picture 32"/>
            <xdr:cNvPicPr>
              <a:picLocks noChangeAspect="1"/>
              <a:extLst>
                <a:ext uri="{84589F7E-364E-4C9E-8A38-B11213B215E9}">
                  <a14:cameraTool cellRange="picture14" spid="_x0000_s29680"/>
                </a:ext>
              </a:extLst>
            </xdr:cNvPicPr>
          </xdr:nvPicPr>
          <xdr:blipFill>
            <a:blip xmlns:r="http://schemas.openxmlformats.org/officeDocument/2006/relationships" r:embed="rId1"/>
            <a:stretch>
              <a:fillRect/>
            </a:stretch>
          </xdr:blipFill>
          <xdr:spPr>
            <a:xfrm>
              <a:off x="7472359" y="12511086"/>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70245</xdr:colOff>
          <xdr:row>23</xdr:row>
          <xdr:rowOff>150018</xdr:rowOff>
        </xdr:from>
        <xdr:to>
          <xdr:col>4</xdr:col>
          <xdr:colOff>584595</xdr:colOff>
          <xdr:row>23</xdr:row>
          <xdr:rowOff>473868</xdr:rowOff>
        </xdr:to>
        <xdr:pic>
          <xdr:nvPicPr>
            <xdr:cNvPr id="37" name="Picture 36"/>
            <xdr:cNvPicPr>
              <a:picLocks noChangeAspect="1"/>
              <a:extLst>
                <a:ext uri="{84589F7E-364E-4C9E-8A38-B11213B215E9}">
                  <a14:cameraTool cellRange="picture16" spid="_x0000_s29681"/>
                </a:ext>
              </a:extLst>
            </xdr:cNvPicPr>
          </xdr:nvPicPr>
          <xdr:blipFill>
            <a:blip xmlns:r="http://schemas.openxmlformats.org/officeDocument/2006/relationships" r:embed="rId2"/>
            <a:stretch>
              <a:fillRect/>
            </a:stretch>
          </xdr:blipFill>
          <xdr:spPr>
            <a:xfrm>
              <a:off x="7475933" y="13532643"/>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79769</xdr:colOff>
          <xdr:row>25</xdr:row>
          <xdr:rowOff>266699</xdr:rowOff>
        </xdr:from>
        <xdr:to>
          <xdr:col>4</xdr:col>
          <xdr:colOff>594119</xdr:colOff>
          <xdr:row>25</xdr:row>
          <xdr:rowOff>590549</xdr:rowOff>
        </xdr:to>
        <xdr:pic>
          <xdr:nvPicPr>
            <xdr:cNvPr id="39" name="Picture 38"/>
            <xdr:cNvPicPr>
              <a:picLocks noChangeAspect="1"/>
              <a:extLst>
                <a:ext uri="{84589F7E-364E-4C9E-8A38-B11213B215E9}">
                  <a14:cameraTool cellRange="picture17" spid="_x0000_s29682"/>
                </a:ext>
              </a:extLst>
            </xdr:cNvPicPr>
          </xdr:nvPicPr>
          <xdr:blipFill>
            <a:blip xmlns:r="http://schemas.openxmlformats.org/officeDocument/2006/relationships" r:embed="rId2"/>
            <a:stretch>
              <a:fillRect/>
            </a:stretch>
          </xdr:blipFill>
          <xdr:spPr>
            <a:xfrm>
              <a:off x="7485457" y="14828043"/>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63100</xdr:colOff>
          <xdr:row>26</xdr:row>
          <xdr:rowOff>154780</xdr:rowOff>
        </xdr:from>
        <xdr:to>
          <xdr:col>4</xdr:col>
          <xdr:colOff>577450</xdr:colOff>
          <xdr:row>26</xdr:row>
          <xdr:rowOff>488155</xdr:rowOff>
        </xdr:to>
        <xdr:pic>
          <xdr:nvPicPr>
            <xdr:cNvPr id="47" name="Picture 46"/>
            <xdr:cNvPicPr>
              <a:picLocks noChangeAspect="1"/>
              <a:extLst>
                <a:ext uri="{84589F7E-364E-4C9E-8A38-B11213B215E9}">
                  <a14:cameraTool cellRange="picture21" spid="_x0000_s29683"/>
                </a:ext>
              </a:extLst>
            </xdr:cNvPicPr>
          </xdr:nvPicPr>
          <xdr:blipFill>
            <a:blip xmlns:r="http://schemas.openxmlformats.org/officeDocument/2006/relationships" r:embed="rId1"/>
            <a:stretch>
              <a:fillRect/>
            </a:stretch>
          </xdr:blipFill>
          <xdr:spPr>
            <a:xfrm>
              <a:off x="7468788" y="15359061"/>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47622</xdr:colOff>
          <xdr:row>27</xdr:row>
          <xdr:rowOff>128586</xdr:rowOff>
        </xdr:from>
        <xdr:to>
          <xdr:col>4</xdr:col>
          <xdr:colOff>561972</xdr:colOff>
          <xdr:row>27</xdr:row>
          <xdr:rowOff>461961</xdr:rowOff>
        </xdr:to>
        <xdr:pic>
          <xdr:nvPicPr>
            <xdr:cNvPr id="49" name="Picture 48"/>
            <xdr:cNvPicPr>
              <a:picLocks noChangeAspect="1"/>
              <a:extLst>
                <a:ext uri="{84589F7E-364E-4C9E-8A38-B11213B215E9}">
                  <a14:cameraTool cellRange="picture22" spid="_x0000_s29684"/>
                </a:ext>
              </a:extLst>
            </xdr:cNvPicPr>
          </xdr:nvPicPr>
          <xdr:blipFill>
            <a:blip xmlns:r="http://schemas.openxmlformats.org/officeDocument/2006/relationships" r:embed="rId1"/>
            <a:stretch>
              <a:fillRect/>
            </a:stretch>
          </xdr:blipFill>
          <xdr:spPr>
            <a:xfrm>
              <a:off x="7453310" y="15844836"/>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51196</xdr:colOff>
          <xdr:row>28</xdr:row>
          <xdr:rowOff>161924</xdr:rowOff>
        </xdr:from>
        <xdr:to>
          <xdr:col>4</xdr:col>
          <xdr:colOff>576976</xdr:colOff>
          <xdr:row>28</xdr:row>
          <xdr:rowOff>489584</xdr:rowOff>
        </xdr:to>
        <xdr:pic>
          <xdr:nvPicPr>
            <xdr:cNvPr id="30" name="Picture 29"/>
            <xdr:cNvPicPr>
              <a:picLocks noChangeAspect="1"/>
              <a:extLst>
                <a:ext uri="{84589F7E-364E-4C9E-8A38-B11213B215E9}">
                  <a14:cameraTool cellRange="picture26" spid="_x0000_s29685"/>
                </a:ext>
              </a:extLst>
            </xdr:cNvPicPr>
          </xdr:nvPicPr>
          <xdr:blipFill>
            <a:blip xmlns:r="http://schemas.openxmlformats.org/officeDocument/2006/relationships" r:embed="rId1"/>
            <a:stretch>
              <a:fillRect/>
            </a:stretch>
          </xdr:blipFill>
          <xdr:spPr>
            <a:xfrm>
              <a:off x="7671196" y="17068799"/>
              <a:ext cx="525780" cy="32766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48815</xdr:colOff>
          <xdr:row>30</xdr:row>
          <xdr:rowOff>90487</xdr:rowOff>
        </xdr:from>
        <xdr:to>
          <xdr:col>4</xdr:col>
          <xdr:colOff>574595</xdr:colOff>
          <xdr:row>30</xdr:row>
          <xdr:rowOff>418147</xdr:rowOff>
        </xdr:to>
        <xdr:pic>
          <xdr:nvPicPr>
            <xdr:cNvPr id="34" name="Picture 33"/>
            <xdr:cNvPicPr>
              <a:picLocks noChangeAspect="1"/>
              <a:extLst>
                <a:ext uri="{84589F7E-364E-4C9E-8A38-B11213B215E9}">
                  <a14:cameraTool cellRange="picture27" spid="_x0000_s29686"/>
                </a:ext>
              </a:extLst>
            </xdr:cNvPicPr>
          </xdr:nvPicPr>
          <xdr:blipFill>
            <a:blip xmlns:r="http://schemas.openxmlformats.org/officeDocument/2006/relationships" r:embed="rId1"/>
            <a:stretch>
              <a:fillRect/>
            </a:stretch>
          </xdr:blipFill>
          <xdr:spPr>
            <a:xfrm>
              <a:off x="7668815" y="18207037"/>
              <a:ext cx="525780" cy="32766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58340</xdr:colOff>
          <xdr:row>32</xdr:row>
          <xdr:rowOff>123824</xdr:rowOff>
        </xdr:from>
        <xdr:to>
          <xdr:col>4</xdr:col>
          <xdr:colOff>584120</xdr:colOff>
          <xdr:row>32</xdr:row>
          <xdr:rowOff>451484</xdr:rowOff>
        </xdr:to>
        <xdr:pic>
          <xdr:nvPicPr>
            <xdr:cNvPr id="38" name="Picture 37"/>
            <xdr:cNvPicPr>
              <a:picLocks noChangeAspect="1"/>
              <a:extLst>
                <a:ext uri="{84589F7E-364E-4C9E-8A38-B11213B215E9}">
                  <a14:cameraTool cellRange="picture28" spid="_x0000_s29687"/>
                </a:ext>
              </a:extLst>
            </xdr:cNvPicPr>
          </xdr:nvPicPr>
          <xdr:blipFill>
            <a:blip xmlns:r="http://schemas.openxmlformats.org/officeDocument/2006/relationships" r:embed="rId1"/>
            <a:stretch>
              <a:fillRect/>
            </a:stretch>
          </xdr:blipFill>
          <xdr:spPr>
            <a:xfrm>
              <a:off x="7678340" y="19516724"/>
              <a:ext cx="525780" cy="32766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83344</xdr:colOff>
          <xdr:row>38</xdr:row>
          <xdr:rowOff>71436</xdr:rowOff>
        </xdr:from>
        <xdr:to>
          <xdr:col>4</xdr:col>
          <xdr:colOff>597694</xdr:colOff>
          <xdr:row>38</xdr:row>
          <xdr:rowOff>404811</xdr:rowOff>
        </xdr:to>
        <xdr:pic>
          <xdr:nvPicPr>
            <xdr:cNvPr id="46" name="Picture 45"/>
            <xdr:cNvPicPr>
              <a:picLocks noChangeAspect="1"/>
              <a:extLst>
                <a:ext uri="{84589F7E-364E-4C9E-8A38-B11213B215E9}">
                  <a14:cameraTool cellRange="picture30" spid="_x0000_s29688"/>
                </a:ext>
              </a:extLst>
            </xdr:cNvPicPr>
          </xdr:nvPicPr>
          <xdr:blipFill>
            <a:blip xmlns:r="http://schemas.openxmlformats.org/officeDocument/2006/relationships" r:embed="rId1"/>
            <a:stretch>
              <a:fillRect/>
            </a:stretch>
          </xdr:blipFill>
          <xdr:spPr>
            <a:xfrm>
              <a:off x="7489032" y="22228967"/>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65483</xdr:colOff>
          <xdr:row>40</xdr:row>
          <xdr:rowOff>71436</xdr:rowOff>
        </xdr:from>
        <xdr:to>
          <xdr:col>4</xdr:col>
          <xdr:colOff>579833</xdr:colOff>
          <xdr:row>40</xdr:row>
          <xdr:rowOff>395286</xdr:rowOff>
        </xdr:to>
        <xdr:pic>
          <xdr:nvPicPr>
            <xdr:cNvPr id="50" name="Picture 49"/>
            <xdr:cNvPicPr>
              <a:picLocks noChangeAspect="1"/>
              <a:extLst>
                <a:ext uri="{84589F7E-364E-4C9E-8A38-B11213B215E9}">
                  <a14:cameraTool cellRange="picture31" spid="_x0000_s29689"/>
                </a:ext>
              </a:extLst>
            </xdr:cNvPicPr>
          </xdr:nvPicPr>
          <xdr:blipFill>
            <a:blip xmlns:r="http://schemas.openxmlformats.org/officeDocument/2006/relationships" r:embed="rId2"/>
            <a:stretch>
              <a:fillRect/>
            </a:stretch>
          </xdr:blipFill>
          <xdr:spPr>
            <a:xfrm>
              <a:off x="7471171" y="23419592"/>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70246</xdr:colOff>
          <xdr:row>41</xdr:row>
          <xdr:rowOff>50005</xdr:rowOff>
        </xdr:from>
        <xdr:to>
          <xdr:col>4</xdr:col>
          <xdr:colOff>584596</xdr:colOff>
          <xdr:row>41</xdr:row>
          <xdr:rowOff>364330</xdr:rowOff>
        </xdr:to>
        <xdr:pic>
          <xdr:nvPicPr>
            <xdr:cNvPr id="57" name="Picture 56"/>
            <xdr:cNvPicPr>
              <a:picLocks noChangeAspect="1"/>
              <a:extLst>
                <a:ext uri="{84589F7E-364E-4C9E-8A38-B11213B215E9}">
                  <a14:cameraTool cellRange="picture33" spid="_x0000_s29690"/>
                </a:ext>
              </a:extLst>
            </xdr:cNvPicPr>
          </xdr:nvPicPr>
          <xdr:blipFill>
            <a:blip xmlns:r="http://schemas.openxmlformats.org/officeDocument/2006/relationships" r:embed="rId5"/>
            <a:stretch>
              <a:fillRect/>
            </a:stretch>
          </xdr:blipFill>
          <xdr:spPr>
            <a:xfrm>
              <a:off x="7475934" y="24207786"/>
              <a:ext cx="514350" cy="3143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41671</xdr:colOff>
          <xdr:row>44</xdr:row>
          <xdr:rowOff>59530</xdr:rowOff>
        </xdr:from>
        <xdr:to>
          <xdr:col>4</xdr:col>
          <xdr:colOff>556021</xdr:colOff>
          <xdr:row>44</xdr:row>
          <xdr:rowOff>392905</xdr:rowOff>
        </xdr:to>
        <xdr:pic>
          <xdr:nvPicPr>
            <xdr:cNvPr id="59" name="Picture 58"/>
            <xdr:cNvPicPr>
              <a:picLocks noChangeAspect="1"/>
              <a:extLst>
                <a:ext uri="{84589F7E-364E-4C9E-8A38-B11213B215E9}">
                  <a14:cameraTool cellRange="picture34" spid="_x0000_s29691"/>
                </a:ext>
              </a:extLst>
            </xdr:cNvPicPr>
          </xdr:nvPicPr>
          <xdr:blipFill>
            <a:blip xmlns:r="http://schemas.openxmlformats.org/officeDocument/2006/relationships" r:embed="rId1"/>
            <a:stretch>
              <a:fillRect/>
            </a:stretch>
          </xdr:blipFill>
          <xdr:spPr>
            <a:xfrm>
              <a:off x="7447359" y="26062780"/>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41671</xdr:colOff>
          <xdr:row>45</xdr:row>
          <xdr:rowOff>59530</xdr:rowOff>
        </xdr:from>
        <xdr:to>
          <xdr:col>4</xdr:col>
          <xdr:colOff>556021</xdr:colOff>
          <xdr:row>45</xdr:row>
          <xdr:rowOff>392905</xdr:rowOff>
        </xdr:to>
        <xdr:pic>
          <xdr:nvPicPr>
            <xdr:cNvPr id="61" name="Picture 60"/>
            <xdr:cNvPicPr>
              <a:picLocks noChangeAspect="1"/>
              <a:extLst>
                <a:ext uri="{84589F7E-364E-4C9E-8A38-B11213B215E9}">
                  <a14:cameraTool cellRange="picture35" spid="_x0000_s29692"/>
                </a:ext>
              </a:extLst>
            </xdr:cNvPicPr>
          </xdr:nvPicPr>
          <xdr:blipFill>
            <a:blip xmlns:r="http://schemas.openxmlformats.org/officeDocument/2006/relationships" r:embed="rId1"/>
            <a:stretch>
              <a:fillRect/>
            </a:stretch>
          </xdr:blipFill>
          <xdr:spPr>
            <a:xfrm>
              <a:off x="7447359" y="26669999"/>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41671</xdr:colOff>
          <xdr:row>46</xdr:row>
          <xdr:rowOff>71436</xdr:rowOff>
        </xdr:from>
        <xdr:to>
          <xdr:col>4</xdr:col>
          <xdr:colOff>556021</xdr:colOff>
          <xdr:row>46</xdr:row>
          <xdr:rowOff>404811</xdr:rowOff>
        </xdr:to>
        <xdr:pic>
          <xdr:nvPicPr>
            <xdr:cNvPr id="63" name="Picture 62"/>
            <xdr:cNvPicPr>
              <a:picLocks noChangeAspect="1"/>
              <a:extLst>
                <a:ext uri="{84589F7E-364E-4C9E-8A38-B11213B215E9}">
                  <a14:cameraTool cellRange="picture36" spid="_x0000_s29693"/>
                </a:ext>
              </a:extLst>
            </xdr:cNvPicPr>
          </xdr:nvPicPr>
          <xdr:blipFill>
            <a:blip xmlns:r="http://schemas.openxmlformats.org/officeDocument/2006/relationships" r:embed="rId1"/>
            <a:stretch>
              <a:fillRect/>
            </a:stretch>
          </xdr:blipFill>
          <xdr:spPr>
            <a:xfrm>
              <a:off x="7447359" y="27420092"/>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57149</xdr:colOff>
          <xdr:row>48</xdr:row>
          <xdr:rowOff>145255</xdr:rowOff>
        </xdr:from>
        <xdr:to>
          <xdr:col>4</xdr:col>
          <xdr:colOff>571499</xdr:colOff>
          <xdr:row>48</xdr:row>
          <xdr:rowOff>478630</xdr:rowOff>
        </xdr:to>
        <xdr:pic>
          <xdr:nvPicPr>
            <xdr:cNvPr id="71" name="Picture 70"/>
            <xdr:cNvPicPr>
              <a:picLocks noChangeAspect="1"/>
              <a:extLst>
                <a:ext uri="{84589F7E-364E-4C9E-8A38-B11213B215E9}">
                  <a14:cameraTool cellRange="picture39" spid="_x0000_s29694"/>
                </a:ext>
              </a:extLst>
            </xdr:cNvPicPr>
          </xdr:nvPicPr>
          <xdr:blipFill>
            <a:blip xmlns:r="http://schemas.openxmlformats.org/officeDocument/2006/relationships" r:embed="rId1"/>
            <a:stretch>
              <a:fillRect/>
            </a:stretch>
          </xdr:blipFill>
          <xdr:spPr>
            <a:xfrm>
              <a:off x="7462837" y="28898849"/>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47624</xdr:colOff>
          <xdr:row>49</xdr:row>
          <xdr:rowOff>71436</xdr:rowOff>
        </xdr:from>
        <xdr:to>
          <xdr:col>4</xdr:col>
          <xdr:colOff>561974</xdr:colOff>
          <xdr:row>49</xdr:row>
          <xdr:rowOff>395286</xdr:rowOff>
        </xdr:to>
        <xdr:pic>
          <xdr:nvPicPr>
            <xdr:cNvPr id="77" name="Picture 76"/>
            <xdr:cNvPicPr>
              <a:picLocks noChangeAspect="1"/>
              <a:extLst>
                <a:ext uri="{84589F7E-364E-4C9E-8A38-B11213B215E9}">
                  <a14:cameraTool cellRange="picture42" spid="_x0000_s29695"/>
                </a:ext>
              </a:extLst>
            </xdr:cNvPicPr>
          </xdr:nvPicPr>
          <xdr:blipFill>
            <a:blip xmlns:r="http://schemas.openxmlformats.org/officeDocument/2006/relationships" r:embed="rId2"/>
            <a:stretch>
              <a:fillRect/>
            </a:stretch>
          </xdr:blipFill>
          <xdr:spPr>
            <a:xfrm>
              <a:off x="7453312" y="29348905"/>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59531</xdr:colOff>
          <xdr:row>50</xdr:row>
          <xdr:rowOff>71438</xdr:rowOff>
        </xdr:from>
        <xdr:to>
          <xdr:col>4</xdr:col>
          <xdr:colOff>573881</xdr:colOff>
          <xdr:row>50</xdr:row>
          <xdr:rowOff>404813</xdr:rowOff>
        </xdr:to>
        <xdr:pic>
          <xdr:nvPicPr>
            <xdr:cNvPr id="79" name="Picture 78"/>
            <xdr:cNvPicPr>
              <a:picLocks noChangeAspect="1"/>
              <a:extLst>
                <a:ext uri="{84589F7E-364E-4C9E-8A38-B11213B215E9}">
                  <a14:cameraTool cellRange="picture44" spid="_x0000_s37888"/>
                </a:ext>
              </a:extLst>
            </xdr:cNvPicPr>
          </xdr:nvPicPr>
          <xdr:blipFill>
            <a:blip xmlns:r="http://schemas.openxmlformats.org/officeDocument/2006/relationships" r:embed="rId1"/>
            <a:stretch>
              <a:fillRect/>
            </a:stretch>
          </xdr:blipFill>
          <xdr:spPr>
            <a:xfrm>
              <a:off x="7465219" y="29848969"/>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54428</xdr:colOff>
          <xdr:row>53</xdr:row>
          <xdr:rowOff>68036</xdr:rowOff>
        </xdr:from>
        <xdr:to>
          <xdr:col>4</xdr:col>
          <xdr:colOff>568778</xdr:colOff>
          <xdr:row>53</xdr:row>
          <xdr:rowOff>401411</xdr:rowOff>
        </xdr:to>
        <xdr:pic>
          <xdr:nvPicPr>
            <xdr:cNvPr id="56" name="Picture 55"/>
            <xdr:cNvPicPr>
              <a:picLocks noChangeAspect="1"/>
              <a:extLst>
                <a:ext uri="{84589F7E-364E-4C9E-8A38-B11213B215E9}">
                  <a14:cameraTool cellRange="picture45" spid="_x0000_s37889"/>
                </a:ext>
              </a:extLst>
            </xdr:cNvPicPr>
          </xdr:nvPicPr>
          <xdr:blipFill>
            <a:blip xmlns:r="http://schemas.openxmlformats.org/officeDocument/2006/relationships" r:embed="rId1"/>
            <a:stretch>
              <a:fillRect/>
            </a:stretch>
          </xdr:blipFill>
          <xdr:spPr>
            <a:xfrm>
              <a:off x="7460116" y="42180442"/>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51876</xdr:colOff>
          <xdr:row>55</xdr:row>
          <xdr:rowOff>81643</xdr:rowOff>
        </xdr:from>
        <xdr:to>
          <xdr:col>4</xdr:col>
          <xdr:colOff>566226</xdr:colOff>
          <xdr:row>55</xdr:row>
          <xdr:rowOff>415018</xdr:rowOff>
        </xdr:to>
        <xdr:pic>
          <xdr:nvPicPr>
            <xdr:cNvPr id="60" name="Picture 59"/>
            <xdr:cNvPicPr>
              <a:picLocks noChangeAspect="1"/>
              <a:extLst>
                <a:ext uri="{84589F7E-364E-4C9E-8A38-B11213B215E9}">
                  <a14:cameraTool cellRange="picture46" spid="_x0000_s37890"/>
                </a:ext>
              </a:extLst>
            </xdr:cNvPicPr>
          </xdr:nvPicPr>
          <xdr:blipFill>
            <a:blip xmlns:r="http://schemas.openxmlformats.org/officeDocument/2006/relationships" r:embed="rId1"/>
            <a:stretch>
              <a:fillRect/>
            </a:stretch>
          </xdr:blipFill>
          <xdr:spPr>
            <a:xfrm>
              <a:off x="7457564" y="43456112"/>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54428</xdr:colOff>
          <xdr:row>57</xdr:row>
          <xdr:rowOff>68036</xdr:rowOff>
        </xdr:from>
        <xdr:to>
          <xdr:col>4</xdr:col>
          <xdr:colOff>568778</xdr:colOff>
          <xdr:row>57</xdr:row>
          <xdr:rowOff>401411</xdr:rowOff>
        </xdr:to>
        <xdr:pic>
          <xdr:nvPicPr>
            <xdr:cNvPr id="64" name="Picture 63"/>
            <xdr:cNvPicPr>
              <a:picLocks noChangeAspect="1"/>
              <a:extLst>
                <a:ext uri="{84589F7E-364E-4C9E-8A38-B11213B215E9}">
                  <a14:cameraTool cellRange="picture47" spid="_x0000_s37891"/>
                </a:ext>
              </a:extLst>
            </xdr:cNvPicPr>
          </xdr:nvPicPr>
          <xdr:blipFill>
            <a:blip xmlns:r="http://schemas.openxmlformats.org/officeDocument/2006/relationships" r:embed="rId1"/>
            <a:stretch>
              <a:fillRect/>
            </a:stretch>
          </xdr:blipFill>
          <xdr:spPr>
            <a:xfrm>
              <a:off x="7460116" y="45073661"/>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54428</xdr:colOff>
          <xdr:row>60</xdr:row>
          <xdr:rowOff>81643</xdr:rowOff>
        </xdr:from>
        <xdr:to>
          <xdr:col>4</xdr:col>
          <xdr:colOff>568778</xdr:colOff>
          <xdr:row>60</xdr:row>
          <xdr:rowOff>434068</xdr:rowOff>
        </xdr:to>
        <xdr:pic>
          <xdr:nvPicPr>
            <xdr:cNvPr id="66" name="Picture 65"/>
            <xdr:cNvPicPr>
              <a:picLocks noChangeAspect="1"/>
              <a:extLst>
                <a:ext uri="{84589F7E-364E-4C9E-8A38-B11213B215E9}">
                  <a14:cameraTool cellRange="picture48" spid="_x0000_s37892"/>
                </a:ext>
              </a:extLst>
            </xdr:cNvPicPr>
          </xdr:nvPicPr>
          <xdr:blipFill>
            <a:blip xmlns:r="http://schemas.openxmlformats.org/officeDocument/2006/relationships" r:embed="rId3"/>
            <a:stretch>
              <a:fillRect/>
            </a:stretch>
          </xdr:blipFill>
          <xdr:spPr>
            <a:xfrm>
              <a:off x="7460116" y="46635081"/>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61231</xdr:colOff>
          <xdr:row>61</xdr:row>
          <xdr:rowOff>95250</xdr:rowOff>
        </xdr:from>
        <xdr:to>
          <xdr:col>4</xdr:col>
          <xdr:colOff>575581</xdr:colOff>
          <xdr:row>61</xdr:row>
          <xdr:rowOff>447675</xdr:rowOff>
        </xdr:to>
        <xdr:pic>
          <xdr:nvPicPr>
            <xdr:cNvPr id="81" name="Picture 80"/>
            <xdr:cNvPicPr>
              <a:picLocks noChangeAspect="1"/>
              <a:extLst>
                <a:ext uri="{84589F7E-364E-4C9E-8A38-B11213B215E9}">
                  <a14:cameraTool cellRange="picture53" spid="_x0000_s37893"/>
                </a:ext>
              </a:extLst>
            </xdr:cNvPicPr>
          </xdr:nvPicPr>
          <xdr:blipFill>
            <a:blip xmlns:r="http://schemas.openxmlformats.org/officeDocument/2006/relationships" r:embed="rId3"/>
            <a:stretch>
              <a:fillRect/>
            </a:stretch>
          </xdr:blipFill>
          <xdr:spPr>
            <a:xfrm>
              <a:off x="7466919" y="47577375"/>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38270</xdr:colOff>
          <xdr:row>62</xdr:row>
          <xdr:rowOff>52727</xdr:rowOff>
        </xdr:from>
        <xdr:to>
          <xdr:col>4</xdr:col>
          <xdr:colOff>552620</xdr:colOff>
          <xdr:row>62</xdr:row>
          <xdr:rowOff>405152</xdr:rowOff>
        </xdr:to>
        <xdr:pic>
          <xdr:nvPicPr>
            <xdr:cNvPr id="83" name="Picture 82"/>
            <xdr:cNvPicPr>
              <a:picLocks noChangeAspect="1"/>
              <a:extLst>
                <a:ext uri="{84589F7E-364E-4C9E-8A38-B11213B215E9}">
                  <a14:cameraTool cellRange="picture54" spid="_x0000_s37894"/>
                </a:ext>
              </a:extLst>
            </xdr:cNvPicPr>
          </xdr:nvPicPr>
          <xdr:blipFill>
            <a:blip xmlns:r="http://schemas.openxmlformats.org/officeDocument/2006/relationships" r:embed="rId3"/>
            <a:stretch>
              <a:fillRect/>
            </a:stretch>
          </xdr:blipFill>
          <xdr:spPr>
            <a:xfrm>
              <a:off x="7443958" y="49130290"/>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45073</xdr:colOff>
          <xdr:row>63</xdr:row>
          <xdr:rowOff>51026</xdr:rowOff>
        </xdr:from>
        <xdr:to>
          <xdr:col>4</xdr:col>
          <xdr:colOff>559423</xdr:colOff>
          <xdr:row>63</xdr:row>
          <xdr:rowOff>403451</xdr:rowOff>
        </xdr:to>
        <xdr:pic>
          <xdr:nvPicPr>
            <xdr:cNvPr id="85" name="Picture 84"/>
            <xdr:cNvPicPr>
              <a:picLocks noChangeAspect="1"/>
              <a:extLst>
                <a:ext uri="{84589F7E-364E-4C9E-8A38-B11213B215E9}">
                  <a14:cameraTool cellRange="picture55" spid="_x0000_s37895"/>
                </a:ext>
              </a:extLst>
            </xdr:cNvPicPr>
          </xdr:nvPicPr>
          <xdr:blipFill>
            <a:blip xmlns:r="http://schemas.openxmlformats.org/officeDocument/2006/relationships" r:embed="rId3"/>
            <a:stretch>
              <a:fillRect/>
            </a:stretch>
          </xdr:blipFill>
          <xdr:spPr>
            <a:xfrm>
              <a:off x="8284198" y="38055776"/>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32316</xdr:colOff>
          <xdr:row>64</xdr:row>
          <xdr:rowOff>78242</xdr:rowOff>
        </xdr:from>
        <xdr:to>
          <xdr:col>4</xdr:col>
          <xdr:colOff>546666</xdr:colOff>
          <xdr:row>64</xdr:row>
          <xdr:rowOff>411617</xdr:rowOff>
        </xdr:to>
        <xdr:pic>
          <xdr:nvPicPr>
            <xdr:cNvPr id="87" name="Picture 86"/>
            <xdr:cNvPicPr>
              <a:picLocks noChangeAspect="1"/>
              <a:extLst>
                <a:ext uri="{84589F7E-364E-4C9E-8A38-B11213B215E9}">
                  <a14:cameraTool cellRange="picture56" spid="_x0000_s37896"/>
                </a:ext>
              </a:extLst>
            </xdr:cNvPicPr>
          </xdr:nvPicPr>
          <xdr:blipFill>
            <a:blip xmlns:r="http://schemas.openxmlformats.org/officeDocument/2006/relationships" r:embed="rId1"/>
            <a:stretch>
              <a:fillRect/>
            </a:stretch>
          </xdr:blipFill>
          <xdr:spPr>
            <a:xfrm>
              <a:off x="8271441" y="39071211"/>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33166</xdr:colOff>
          <xdr:row>65</xdr:row>
          <xdr:rowOff>78241</xdr:rowOff>
        </xdr:from>
        <xdr:to>
          <xdr:col>4</xdr:col>
          <xdr:colOff>547516</xdr:colOff>
          <xdr:row>65</xdr:row>
          <xdr:rowOff>392566</xdr:rowOff>
        </xdr:to>
        <xdr:pic>
          <xdr:nvPicPr>
            <xdr:cNvPr id="89" name="Picture 88"/>
            <xdr:cNvPicPr>
              <a:picLocks noChangeAspect="1"/>
              <a:extLst>
                <a:ext uri="{84589F7E-364E-4C9E-8A38-B11213B215E9}">
                  <a14:cameraTool cellRange="picture57" spid="_x0000_s37897"/>
                </a:ext>
              </a:extLst>
            </xdr:cNvPicPr>
          </xdr:nvPicPr>
          <xdr:blipFill>
            <a:blip xmlns:r="http://schemas.openxmlformats.org/officeDocument/2006/relationships" r:embed="rId2"/>
            <a:stretch>
              <a:fillRect/>
            </a:stretch>
          </xdr:blipFill>
          <xdr:spPr>
            <a:xfrm>
              <a:off x="8272291" y="40095147"/>
              <a:ext cx="514350" cy="3143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33167</xdr:colOff>
          <xdr:row>70</xdr:row>
          <xdr:rowOff>66336</xdr:rowOff>
        </xdr:from>
        <xdr:to>
          <xdr:col>4</xdr:col>
          <xdr:colOff>547517</xdr:colOff>
          <xdr:row>70</xdr:row>
          <xdr:rowOff>399711</xdr:rowOff>
        </xdr:to>
        <xdr:pic>
          <xdr:nvPicPr>
            <xdr:cNvPr id="91" name="Picture 90"/>
            <xdr:cNvPicPr>
              <a:picLocks noChangeAspect="1"/>
              <a:extLst>
                <a:ext uri="{84589F7E-364E-4C9E-8A38-B11213B215E9}">
                  <a14:cameraTool cellRange="picture58" spid="_x0000_s37898"/>
                </a:ext>
              </a:extLst>
            </xdr:cNvPicPr>
          </xdr:nvPicPr>
          <xdr:blipFill>
            <a:blip xmlns:r="http://schemas.openxmlformats.org/officeDocument/2006/relationships" r:embed="rId1"/>
            <a:stretch>
              <a:fillRect/>
            </a:stretch>
          </xdr:blipFill>
          <xdr:spPr>
            <a:xfrm>
              <a:off x="7438855" y="47691336"/>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44222</xdr:colOff>
          <xdr:row>71</xdr:row>
          <xdr:rowOff>52727</xdr:rowOff>
        </xdr:from>
        <xdr:to>
          <xdr:col>4</xdr:col>
          <xdr:colOff>558572</xdr:colOff>
          <xdr:row>71</xdr:row>
          <xdr:rowOff>386102</xdr:rowOff>
        </xdr:to>
        <xdr:pic>
          <xdr:nvPicPr>
            <xdr:cNvPr id="93" name="Picture 92"/>
            <xdr:cNvPicPr>
              <a:picLocks noChangeAspect="1"/>
              <a:extLst>
                <a:ext uri="{84589F7E-364E-4C9E-8A38-B11213B215E9}">
                  <a14:cameraTool cellRange="picture59" spid="_x0000_s37899"/>
                </a:ext>
              </a:extLst>
            </xdr:cNvPicPr>
          </xdr:nvPicPr>
          <xdr:blipFill>
            <a:blip xmlns:r="http://schemas.openxmlformats.org/officeDocument/2006/relationships" r:embed="rId1"/>
            <a:stretch>
              <a:fillRect/>
            </a:stretch>
          </xdr:blipFill>
          <xdr:spPr>
            <a:xfrm>
              <a:off x="7449910" y="48237321"/>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65994</xdr:colOff>
          <xdr:row>72</xdr:row>
          <xdr:rowOff>67015</xdr:rowOff>
        </xdr:from>
        <xdr:to>
          <xdr:col>4</xdr:col>
          <xdr:colOff>580344</xdr:colOff>
          <xdr:row>72</xdr:row>
          <xdr:rowOff>400390</xdr:rowOff>
        </xdr:to>
        <xdr:pic>
          <xdr:nvPicPr>
            <xdr:cNvPr id="101" name="Picture 100"/>
            <xdr:cNvPicPr>
              <a:picLocks noChangeAspect="1"/>
              <a:extLst>
                <a:ext uri="{84589F7E-364E-4C9E-8A38-B11213B215E9}">
                  <a14:cameraTool cellRange="picture63" spid="_x0000_s37900"/>
                </a:ext>
              </a:extLst>
            </xdr:cNvPicPr>
          </xdr:nvPicPr>
          <xdr:blipFill>
            <a:blip xmlns:r="http://schemas.openxmlformats.org/officeDocument/2006/relationships" r:embed="rId1"/>
            <a:stretch>
              <a:fillRect/>
            </a:stretch>
          </xdr:blipFill>
          <xdr:spPr>
            <a:xfrm>
              <a:off x="7471682" y="48858828"/>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32316</xdr:colOff>
          <xdr:row>73</xdr:row>
          <xdr:rowOff>76540</xdr:rowOff>
        </xdr:from>
        <xdr:to>
          <xdr:col>4</xdr:col>
          <xdr:colOff>546666</xdr:colOff>
          <xdr:row>73</xdr:row>
          <xdr:rowOff>428965</xdr:rowOff>
        </xdr:to>
        <xdr:pic>
          <xdr:nvPicPr>
            <xdr:cNvPr id="103" name="Picture 102"/>
            <xdr:cNvPicPr>
              <a:picLocks noChangeAspect="1"/>
              <a:extLst>
                <a:ext uri="{84589F7E-364E-4C9E-8A38-B11213B215E9}">
                  <a14:cameraTool cellRange="picture64" spid="_x0000_s37901"/>
                </a:ext>
              </a:extLst>
            </xdr:cNvPicPr>
          </xdr:nvPicPr>
          <xdr:blipFill>
            <a:blip xmlns:r="http://schemas.openxmlformats.org/officeDocument/2006/relationships" r:embed="rId3"/>
            <a:stretch>
              <a:fillRect/>
            </a:stretch>
          </xdr:blipFill>
          <xdr:spPr>
            <a:xfrm>
              <a:off x="7438004" y="49463665"/>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40821</xdr:colOff>
          <xdr:row>74</xdr:row>
          <xdr:rowOff>68036</xdr:rowOff>
        </xdr:from>
        <xdr:to>
          <xdr:col>4</xdr:col>
          <xdr:colOff>555171</xdr:colOff>
          <xdr:row>74</xdr:row>
          <xdr:rowOff>391886</xdr:rowOff>
        </xdr:to>
        <xdr:pic>
          <xdr:nvPicPr>
            <xdr:cNvPr id="105" name="Picture 104"/>
            <xdr:cNvPicPr>
              <a:picLocks noChangeAspect="1"/>
              <a:extLst>
                <a:ext uri="{84589F7E-364E-4C9E-8A38-B11213B215E9}">
                  <a14:cameraTool cellRange="picture65" spid="_x0000_s37902"/>
                </a:ext>
              </a:extLst>
            </xdr:cNvPicPr>
          </xdr:nvPicPr>
          <xdr:blipFill>
            <a:blip xmlns:r="http://schemas.openxmlformats.org/officeDocument/2006/relationships" r:embed="rId2"/>
            <a:stretch>
              <a:fillRect/>
            </a:stretch>
          </xdr:blipFill>
          <xdr:spPr>
            <a:xfrm>
              <a:off x="7446509" y="50038567"/>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41672</xdr:colOff>
          <xdr:row>75</xdr:row>
          <xdr:rowOff>54428</xdr:rowOff>
        </xdr:from>
        <xdr:to>
          <xdr:col>4</xdr:col>
          <xdr:colOff>556022</xdr:colOff>
          <xdr:row>75</xdr:row>
          <xdr:rowOff>387803</xdr:rowOff>
        </xdr:to>
        <xdr:pic>
          <xdr:nvPicPr>
            <xdr:cNvPr id="107" name="Picture 106"/>
            <xdr:cNvPicPr>
              <a:picLocks noChangeAspect="1"/>
              <a:extLst>
                <a:ext uri="{84589F7E-364E-4C9E-8A38-B11213B215E9}">
                  <a14:cameraTool cellRange="picture66" spid="_x0000_s37903"/>
                </a:ext>
              </a:extLst>
            </xdr:cNvPicPr>
          </xdr:nvPicPr>
          <xdr:blipFill>
            <a:blip xmlns:r="http://schemas.openxmlformats.org/officeDocument/2006/relationships" r:embed="rId1"/>
            <a:stretch>
              <a:fillRect/>
            </a:stretch>
          </xdr:blipFill>
          <xdr:spPr>
            <a:xfrm>
              <a:off x="7447360" y="50572647"/>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79</xdr:row>
          <xdr:rowOff>74838</xdr:rowOff>
        </xdr:from>
        <xdr:to>
          <xdr:col>4</xdr:col>
          <xdr:colOff>561975</xdr:colOff>
          <xdr:row>79</xdr:row>
          <xdr:rowOff>408213</xdr:rowOff>
        </xdr:to>
        <xdr:pic>
          <xdr:nvPicPr>
            <xdr:cNvPr id="76" name="Picture 75"/>
            <xdr:cNvPicPr>
              <a:picLocks noChangeAspect="1"/>
              <a:extLst>
                <a:ext uri="{84589F7E-364E-4C9E-8A38-B11213B215E9}">
                  <a14:cameraTool cellRange="picture70" spid="_x0000_s37904"/>
                </a:ext>
              </a:extLst>
            </xdr:cNvPicPr>
          </xdr:nvPicPr>
          <xdr:blipFill>
            <a:blip xmlns:r="http://schemas.openxmlformats.org/officeDocument/2006/relationships" r:embed="rId1"/>
            <a:stretch>
              <a:fillRect/>
            </a:stretch>
          </xdr:blipFill>
          <xdr:spPr>
            <a:xfrm>
              <a:off x="7453313" y="52783807"/>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51026</xdr:colOff>
          <xdr:row>80</xdr:row>
          <xdr:rowOff>79941</xdr:rowOff>
        </xdr:from>
        <xdr:to>
          <xdr:col>4</xdr:col>
          <xdr:colOff>565376</xdr:colOff>
          <xdr:row>80</xdr:row>
          <xdr:rowOff>413316</xdr:rowOff>
        </xdr:to>
        <xdr:pic>
          <xdr:nvPicPr>
            <xdr:cNvPr id="80" name="Picture 79"/>
            <xdr:cNvPicPr>
              <a:picLocks noChangeAspect="1"/>
              <a:extLst>
                <a:ext uri="{84589F7E-364E-4C9E-8A38-B11213B215E9}">
                  <a14:cameraTool cellRange="picture71" spid="_x0000_s37905"/>
                </a:ext>
              </a:extLst>
            </xdr:cNvPicPr>
          </xdr:nvPicPr>
          <xdr:blipFill>
            <a:blip xmlns:r="http://schemas.openxmlformats.org/officeDocument/2006/relationships" r:embed="rId1"/>
            <a:stretch>
              <a:fillRect/>
            </a:stretch>
          </xdr:blipFill>
          <xdr:spPr>
            <a:xfrm>
              <a:off x="7456714" y="53348504"/>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37419</xdr:colOff>
          <xdr:row>81</xdr:row>
          <xdr:rowOff>79943</xdr:rowOff>
        </xdr:from>
        <xdr:to>
          <xdr:col>4</xdr:col>
          <xdr:colOff>551769</xdr:colOff>
          <xdr:row>81</xdr:row>
          <xdr:rowOff>403793</xdr:rowOff>
        </xdr:to>
        <xdr:pic>
          <xdr:nvPicPr>
            <xdr:cNvPr id="82" name="Picture 81"/>
            <xdr:cNvPicPr>
              <a:picLocks noChangeAspect="1"/>
              <a:extLst>
                <a:ext uri="{84589F7E-364E-4C9E-8A38-B11213B215E9}">
                  <a14:cameraTool cellRange="picture72" spid="_x0000_s37906"/>
                </a:ext>
              </a:extLst>
            </xdr:cNvPicPr>
          </xdr:nvPicPr>
          <xdr:blipFill>
            <a:blip xmlns:r="http://schemas.openxmlformats.org/officeDocument/2006/relationships" r:embed="rId2"/>
            <a:stretch>
              <a:fillRect/>
            </a:stretch>
          </xdr:blipFill>
          <xdr:spPr>
            <a:xfrm>
              <a:off x="7443107" y="53848568"/>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42521</xdr:colOff>
          <xdr:row>82</xdr:row>
          <xdr:rowOff>62934</xdr:rowOff>
        </xdr:from>
        <xdr:to>
          <xdr:col>4</xdr:col>
          <xdr:colOff>556871</xdr:colOff>
          <xdr:row>82</xdr:row>
          <xdr:rowOff>386784</xdr:rowOff>
        </xdr:to>
        <xdr:pic>
          <xdr:nvPicPr>
            <xdr:cNvPr id="90" name="Picture 89"/>
            <xdr:cNvPicPr>
              <a:picLocks noChangeAspect="1"/>
              <a:extLst>
                <a:ext uri="{84589F7E-364E-4C9E-8A38-B11213B215E9}">
                  <a14:cameraTool cellRange="picture76" spid="_x0000_s37907"/>
                </a:ext>
              </a:extLst>
            </xdr:cNvPicPr>
          </xdr:nvPicPr>
          <xdr:blipFill>
            <a:blip xmlns:r="http://schemas.openxmlformats.org/officeDocument/2006/relationships" r:embed="rId2"/>
            <a:stretch>
              <a:fillRect/>
            </a:stretch>
          </xdr:blipFill>
          <xdr:spPr>
            <a:xfrm>
              <a:off x="7448209" y="54319715"/>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30615</xdr:colOff>
          <xdr:row>83</xdr:row>
          <xdr:rowOff>64633</xdr:rowOff>
        </xdr:from>
        <xdr:to>
          <xdr:col>4</xdr:col>
          <xdr:colOff>544965</xdr:colOff>
          <xdr:row>83</xdr:row>
          <xdr:rowOff>388483</xdr:rowOff>
        </xdr:to>
        <xdr:pic>
          <xdr:nvPicPr>
            <xdr:cNvPr id="92" name="Picture 91"/>
            <xdr:cNvPicPr>
              <a:picLocks noChangeAspect="1"/>
              <a:extLst>
                <a:ext uri="{84589F7E-364E-4C9E-8A38-B11213B215E9}">
                  <a14:cameraTool cellRange="picture77" spid="_x0000_s37908"/>
                </a:ext>
              </a:extLst>
            </xdr:cNvPicPr>
          </xdr:nvPicPr>
          <xdr:blipFill>
            <a:blip xmlns:r="http://schemas.openxmlformats.org/officeDocument/2006/relationships" r:embed="rId6"/>
            <a:stretch>
              <a:fillRect/>
            </a:stretch>
          </xdr:blipFill>
          <xdr:spPr>
            <a:xfrm>
              <a:off x="7436303" y="54869102"/>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42522</xdr:colOff>
          <xdr:row>84</xdr:row>
          <xdr:rowOff>86745</xdr:rowOff>
        </xdr:from>
        <xdr:to>
          <xdr:col>4</xdr:col>
          <xdr:colOff>556872</xdr:colOff>
          <xdr:row>84</xdr:row>
          <xdr:rowOff>420120</xdr:rowOff>
        </xdr:to>
        <xdr:pic>
          <xdr:nvPicPr>
            <xdr:cNvPr id="94" name="Picture 93"/>
            <xdr:cNvPicPr>
              <a:picLocks noChangeAspect="1"/>
              <a:extLst>
                <a:ext uri="{84589F7E-364E-4C9E-8A38-B11213B215E9}">
                  <a14:cameraTool cellRange="picture78" spid="_x0000_s37909"/>
                </a:ext>
              </a:extLst>
            </xdr:cNvPicPr>
          </xdr:nvPicPr>
          <xdr:blipFill>
            <a:blip xmlns:r="http://schemas.openxmlformats.org/officeDocument/2006/relationships" r:embed="rId1"/>
            <a:stretch>
              <a:fillRect/>
            </a:stretch>
          </xdr:blipFill>
          <xdr:spPr>
            <a:xfrm>
              <a:off x="7448210" y="55426995"/>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55279</xdr:colOff>
          <xdr:row>85</xdr:row>
          <xdr:rowOff>49327</xdr:rowOff>
        </xdr:from>
        <xdr:to>
          <xdr:col>4</xdr:col>
          <xdr:colOff>569629</xdr:colOff>
          <xdr:row>85</xdr:row>
          <xdr:rowOff>401752</xdr:rowOff>
        </xdr:to>
        <xdr:pic>
          <xdr:nvPicPr>
            <xdr:cNvPr id="98" name="Picture 97"/>
            <xdr:cNvPicPr>
              <a:picLocks noChangeAspect="1"/>
              <a:extLst>
                <a:ext uri="{84589F7E-364E-4C9E-8A38-B11213B215E9}">
                  <a14:cameraTool cellRange="picture80" spid="_x0000_s37910"/>
                </a:ext>
              </a:extLst>
            </xdr:cNvPicPr>
          </xdr:nvPicPr>
          <xdr:blipFill>
            <a:blip xmlns:r="http://schemas.openxmlformats.org/officeDocument/2006/relationships" r:embed="rId3"/>
            <a:stretch>
              <a:fillRect/>
            </a:stretch>
          </xdr:blipFill>
          <xdr:spPr>
            <a:xfrm>
              <a:off x="7465729" y="81735727"/>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61232</xdr:colOff>
          <xdr:row>87</xdr:row>
          <xdr:rowOff>54429</xdr:rowOff>
        </xdr:from>
        <xdr:to>
          <xdr:col>4</xdr:col>
          <xdr:colOff>575582</xdr:colOff>
          <xdr:row>87</xdr:row>
          <xdr:rowOff>378279</xdr:rowOff>
        </xdr:to>
        <xdr:pic>
          <xdr:nvPicPr>
            <xdr:cNvPr id="100" name="Picture 99"/>
            <xdr:cNvPicPr>
              <a:picLocks noChangeAspect="1"/>
              <a:extLst>
                <a:ext uri="{84589F7E-364E-4C9E-8A38-B11213B215E9}">
                  <a14:cameraTool cellRange="picture81" spid="_x0000_s37911"/>
                </a:ext>
              </a:extLst>
            </xdr:cNvPicPr>
          </xdr:nvPicPr>
          <xdr:blipFill>
            <a:blip xmlns:r="http://schemas.openxmlformats.org/officeDocument/2006/relationships" r:embed="rId2"/>
            <a:stretch>
              <a:fillRect/>
            </a:stretch>
          </xdr:blipFill>
          <xdr:spPr>
            <a:xfrm>
              <a:off x="7471682" y="83093379"/>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49324</xdr:colOff>
          <xdr:row>88</xdr:row>
          <xdr:rowOff>110558</xdr:rowOff>
        </xdr:from>
        <xdr:to>
          <xdr:col>4</xdr:col>
          <xdr:colOff>563674</xdr:colOff>
          <xdr:row>88</xdr:row>
          <xdr:rowOff>462983</xdr:rowOff>
        </xdr:to>
        <xdr:pic>
          <xdr:nvPicPr>
            <xdr:cNvPr id="102" name="Picture 101"/>
            <xdr:cNvPicPr>
              <a:picLocks noChangeAspect="1"/>
              <a:extLst>
                <a:ext uri="{84589F7E-364E-4C9E-8A38-B11213B215E9}">
                  <a14:cameraTool cellRange="picture82" spid="_x0000_s37912"/>
                </a:ext>
              </a:extLst>
            </xdr:cNvPicPr>
          </xdr:nvPicPr>
          <xdr:blipFill>
            <a:blip xmlns:r="http://schemas.openxmlformats.org/officeDocument/2006/relationships" r:embed="rId3"/>
            <a:stretch>
              <a:fillRect/>
            </a:stretch>
          </xdr:blipFill>
          <xdr:spPr>
            <a:xfrm>
              <a:off x="7459774" y="83844833"/>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50175</xdr:colOff>
          <xdr:row>89</xdr:row>
          <xdr:rowOff>68036</xdr:rowOff>
        </xdr:from>
        <xdr:to>
          <xdr:col>4</xdr:col>
          <xdr:colOff>564525</xdr:colOff>
          <xdr:row>89</xdr:row>
          <xdr:rowOff>401411</xdr:rowOff>
        </xdr:to>
        <xdr:pic>
          <xdr:nvPicPr>
            <xdr:cNvPr id="104" name="Picture 103"/>
            <xdr:cNvPicPr>
              <a:picLocks noChangeAspect="1"/>
              <a:extLst>
                <a:ext uri="{84589F7E-364E-4C9E-8A38-B11213B215E9}">
                  <a14:cameraTool cellRange="picture83" spid="_x0000_s37913"/>
                </a:ext>
              </a:extLst>
            </xdr:cNvPicPr>
          </xdr:nvPicPr>
          <xdr:blipFill>
            <a:blip xmlns:r="http://schemas.openxmlformats.org/officeDocument/2006/relationships" r:embed="rId1"/>
            <a:stretch>
              <a:fillRect/>
            </a:stretch>
          </xdr:blipFill>
          <xdr:spPr>
            <a:xfrm>
              <a:off x="7460625" y="84954836"/>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49326</xdr:colOff>
          <xdr:row>90</xdr:row>
          <xdr:rowOff>68035</xdr:rowOff>
        </xdr:from>
        <xdr:to>
          <xdr:col>4</xdr:col>
          <xdr:colOff>563676</xdr:colOff>
          <xdr:row>90</xdr:row>
          <xdr:rowOff>420460</xdr:rowOff>
        </xdr:to>
        <xdr:pic>
          <xdr:nvPicPr>
            <xdr:cNvPr id="106" name="Picture 105"/>
            <xdr:cNvPicPr>
              <a:picLocks noChangeAspect="1"/>
              <a:extLst>
                <a:ext uri="{84589F7E-364E-4C9E-8A38-B11213B215E9}">
                  <a14:cameraTool cellRange="picture84" spid="_x0000_s37914"/>
                </a:ext>
              </a:extLst>
            </xdr:cNvPicPr>
          </xdr:nvPicPr>
          <xdr:blipFill>
            <a:blip xmlns:r="http://schemas.openxmlformats.org/officeDocument/2006/relationships" r:embed="rId3"/>
            <a:stretch>
              <a:fillRect/>
            </a:stretch>
          </xdr:blipFill>
          <xdr:spPr>
            <a:xfrm>
              <a:off x="7459776" y="85754935"/>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40821</xdr:colOff>
          <xdr:row>91</xdr:row>
          <xdr:rowOff>54429</xdr:rowOff>
        </xdr:from>
        <xdr:to>
          <xdr:col>4</xdr:col>
          <xdr:colOff>555171</xdr:colOff>
          <xdr:row>91</xdr:row>
          <xdr:rowOff>397329</xdr:rowOff>
        </xdr:to>
        <xdr:pic>
          <xdr:nvPicPr>
            <xdr:cNvPr id="108" name="Picture 107"/>
            <xdr:cNvPicPr>
              <a:picLocks noChangeAspect="1"/>
              <a:extLst>
                <a:ext uri="{84589F7E-364E-4C9E-8A38-B11213B215E9}">
                  <a14:cameraTool cellRange="picture85" spid="_x0000_s37915"/>
                </a:ext>
              </a:extLst>
            </xdr:cNvPicPr>
          </xdr:nvPicPr>
          <xdr:blipFill>
            <a:blip xmlns:r="http://schemas.openxmlformats.org/officeDocument/2006/relationships" r:embed="rId7"/>
            <a:stretch>
              <a:fillRect/>
            </a:stretch>
          </xdr:blipFill>
          <xdr:spPr>
            <a:xfrm>
              <a:off x="7451271" y="86665254"/>
              <a:ext cx="514350" cy="34290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49326</xdr:colOff>
          <xdr:row>92</xdr:row>
          <xdr:rowOff>54428</xdr:rowOff>
        </xdr:from>
        <xdr:to>
          <xdr:col>4</xdr:col>
          <xdr:colOff>563676</xdr:colOff>
          <xdr:row>92</xdr:row>
          <xdr:rowOff>406853</xdr:rowOff>
        </xdr:to>
        <xdr:pic>
          <xdr:nvPicPr>
            <xdr:cNvPr id="110" name="Picture 109"/>
            <xdr:cNvPicPr>
              <a:picLocks noChangeAspect="1"/>
              <a:extLst>
                <a:ext uri="{84589F7E-364E-4C9E-8A38-B11213B215E9}">
                  <a14:cameraTool cellRange="picture86" spid="_x0000_s37916"/>
                </a:ext>
              </a:extLst>
            </xdr:cNvPicPr>
          </xdr:nvPicPr>
          <xdr:blipFill>
            <a:blip xmlns:r="http://schemas.openxmlformats.org/officeDocument/2006/relationships" r:embed="rId3"/>
            <a:stretch>
              <a:fillRect/>
            </a:stretch>
          </xdr:blipFill>
          <xdr:spPr>
            <a:xfrm>
              <a:off x="7459776" y="87112928"/>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49325</xdr:colOff>
          <xdr:row>93</xdr:row>
          <xdr:rowOff>52727</xdr:rowOff>
        </xdr:from>
        <xdr:to>
          <xdr:col>4</xdr:col>
          <xdr:colOff>563675</xdr:colOff>
          <xdr:row>93</xdr:row>
          <xdr:rowOff>386102</xdr:rowOff>
        </xdr:to>
        <xdr:pic>
          <xdr:nvPicPr>
            <xdr:cNvPr id="112" name="Picture 111"/>
            <xdr:cNvPicPr>
              <a:picLocks noChangeAspect="1"/>
              <a:extLst>
                <a:ext uri="{84589F7E-364E-4C9E-8A38-B11213B215E9}">
                  <a14:cameraTool cellRange="picture87" spid="_x0000_s37917"/>
                </a:ext>
              </a:extLst>
            </xdr:cNvPicPr>
          </xdr:nvPicPr>
          <xdr:blipFill>
            <a:blip xmlns:r="http://schemas.openxmlformats.org/officeDocument/2006/relationships" r:embed="rId1"/>
            <a:stretch>
              <a:fillRect/>
            </a:stretch>
          </xdr:blipFill>
          <xdr:spPr>
            <a:xfrm>
              <a:off x="7459775" y="88492352"/>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38269</xdr:colOff>
          <xdr:row>94</xdr:row>
          <xdr:rowOff>78241</xdr:rowOff>
        </xdr:from>
        <xdr:to>
          <xdr:col>4</xdr:col>
          <xdr:colOff>552619</xdr:colOff>
          <xdr:row>94</xdr:row>
          <xdr:rowOff>411616</xdr:rowOff>
        </xdr:to>
        <xdr:pic>
          <xdr:nvPicPr>
            <xdr:cNvPr id="113" name="Picture 112"/>
            <xdr:cNvPicPr>
              <a:picLocks noChangeAspect="1"/>
              <a:extLst>
                <a:ext uri="{84589F7E-364E-4C9E-8A38-B11213B215E9}">
                  <a14:cameraTool cellRange="picture88" spid="_x0000_s37918"/>
                </a:ext>
              </a:extLst>
            </xdr:cNvPicPr>
          </xdr:nvPicPr>
          <xdr:blipFill>
            <a:blip xmlns:r="http://schemas.openxmlformats.org/officeDocument/2006/relationships" r:embed="rId1"/>
            <a:stretch>
              <a:fillRect/>
            </a:stretch>
          </xdr:blipFill>
          <xdr:spPr>
            <a:xfrm>
              <a:off x="7448719" y="89022691"/>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54428</xdr:colOff>
          <xdr:row>95</xdr:row>
          <xdr:rowOff>54428</xdr:rowOff>
        </xdr:from>
        <xdr:to>
          <xdr:col>4</xdr:col>
          <xdr:colOff>568778</xdr:colOff>
          <xdr:row>95</xdr:row>
          <xdr:rowOff>387803</xdr:rowOff>
        </xdr:to>
        <xdr:pic>
          <xdr:nvPicPr>
            <xdr:cNvPr id="114" name="Picture 113"/>
            <xdr:cNvPicPr>
              <a:picLocks noChangeAspect="1"/>
              <a:extLst>
                <a:ext uri="{84589F7E-364E-4C9E-8A38-B11213B215E9}">
                  <a14:cameraTool cellRange="picture89" spid="_x0000_s37919"/>
                </a:ext>
              </a:extLst>
            </xdr:cNvPicPr>
          </xdr:nvPicPr>
          <xdr:blipFill>
            <a:blip xmlns:r="http://schemas.openxmlformats.org/officeDocument/2006/relationships" r:embed="rId1"/>
            <a:stretch>
              <a:fillRect/>
            </a:stretch>
          </xdr:blipFill>
          <xdr:spPr>
            <a:xfrm>
              <a:off x="7464878" y="89932328"/>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107156</xdr:colOff>
          <xdr:row>35</xdr:row>
          <xdr:rowOff>71438</xdr:rowOff>
        </xdr:from>
        <xdr:to>
          <xdr:col>4</xdr:col>
          <xdr:colOff>632936</xdr:colOff>
          <xdr:row>35</xdr:row>
          <xdr:rowOff>399098</xdr:rowOff>
        </xdr:to>
        <xdr:pic>
          <xdr:nvPicPr>
            <xdr:cNvPr id="122" name="Picture 121"/>
            <xdr:cNvPicPr>
              <a:picLocks noChangeAspect="1"/>
              <a:extLst>
                <a:ext uri="{84589F7E-364E-4C9E-8A38-B11213B215E9}">
                  <a14:cameraTool cellRange="myphoto3" spid="_x0000_s37920"/>
                </a:ext>
              </a:extLst>
            </xdr:cNvPicPr>
          </xdr:nvPicPr>
          <xdr:blipFill>
            <a:blip xmlns:r="http://schemas.openxmlformats.org/officeDocument/2006/relationships" r:embed="rId1"/>
            <a:stretch>
              <a:fillRect/>
            </a:stretch>
          </xdr:blipFill>
          <xdr:spPr>
            <a:xfrm>
              <a:off x="7727156" y="21121688"/>
              <a:ext cx="525780" cy="32766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83344</xdr:colOff>
          <xdr:row>42</xdr:row>
          <xdr:rowOff>95250</xdr:rowOff>
        </xdr:from>
        <xdr:to>
          <xdr:col>4</xdr:col>
          <xdr:colOff>597694</xdr:colOff>
          <xdr:row>42</xdr:row>
          <xdr:rowOff>428625</xdr:rowOff>
        </xdr:to>
        <xdr:pic>
          <xdr:nvPicPr>
            <xdr:cNvPr id="123" name="Picture 122"/>
            <xdr:cNvPicPr>
              <a:picLocks noChangeAspect="1"/>
              <a:extLst>
                <a:ext uri="{84589F7E-364E-4C9E-8A38-B11213B215E9}">
                  <a14:cameraTool cellRange="myphoto4" spid="_x0000_s37921"/>
                </a:ext>
              </a:extLst>
            </xdr:cNvPicPr>
          </xdr:nvPicPr>
          <xdr:blipFill>
            <a:blip xmlns:r="http://schemas.openxmlformats.org/officeDocument/2006/relationships" r:embed="rId1"/>
            <a:stretch>
              <a:fillRect/>
            </a:stretch>
          </xdr:blipFill>
          <xdr:spPr>
            <a:xfrm>
              <a:off x="7489032" y="24848344"/>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xdr:colOff>
          <xdr:row>43</xdr:row>
          <xdr:rowOff>142875</xdr:rowOff>
        </xdr:from>
        <xdr:to>
          <xdr:col>4</xdr:col>
          <xdr:colOff>585787</xdr:colOff>
          <xdr:row>43</xdr:row>
          <xdr:rowOff>476250</xdr:rowOff>
        </xdr:to>
        <xdr:pic>
          <xdr:nvPicPr>
            <xdr:cNvPr id="124" name="Picture 123"/>
            <xdr:cNvPicPr>
              <a:picLocks noChangeAspect="1"/>
              <a:extLst>
                <a:ext uri="{84589F7E-364E-4C9E-8A38-B11213B215E9}">
                  <a14:cameraTool cellRange="myphoto5" spid="_x0000_s37922"/>
                </a:ext>
              </a:extLst>
            </xdr:cNvPicPr>
          </xdr:nvPicPr>
          <xdr:blipFill>
            <a:blip xmlns:r="http://schemas.openxmlformats.org/officeDocument/2006/relationships" r:embed="rId1"/>
            <a:stretch>
              <a:fillRect/>
            </a:stretch>
          </xdr:blipFill>
          <xdr:spPr>
            <a:xfrm>
              <a:off x="7477125" y="25598438"/>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71438</xdr:colOff>
          <xdr:row>47</xdr:row>
          <xdr:rowOff>59531</xdr:rowOff>
        </xdr:from>
        <xdr:to>
          <xdr:col>4</xdr:col>
          <xdr:colOff>585788</xdr:colOff>
          <xdr:row>47</xdr:row>
          <xdr:rowOff>392906</xdr:rowOff>
        </xdr:to>
        <xdr:pic>
          <xdr:nvPicPr>
            <xdr:cNvPr id="126" name="Picture 125"/>
            <xdr:cNvPicPr>
              <a:picLocks noChangeAspect="1"/>
              <a:extLst>
                <a:ext uri="{84589F7E-364E-4C9E-8A38-B11213B215E9}">
                  <a14:cameraTool cellRange="myphoto7" spid="_x0000_s37923"/>
                </a:ext>
              </a:extLst>
            </xdr:cNvPicPr>
          </xdr:nvPicPr>
          <xdr:blipFill>
            <a:blip xmlns:r="http://schemas.openxmlformats.org/officeDocument/2006/relationships" r:embed="rId1"/>
            <a:stretch>
              <a:fillRect/>
            </a:stretch>
          </xdr:blipFill>
          <xdr:spPr>
            <a:xfrm>
              <a:off x="7477126" y="28229719"/>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xdr:colOff>
          <xdr:row>51</xdr:row>
          <xdr:rowOff>95250</xdr:rowOff>
        </xdr:from>
        <xdr:to>
          <xdr:col>4</xdr:col>
          <xdr:colOff>585787</xdr:colOff>
          <xdr:row>51</xdr:row>
          <xdr:rowOff>419100</xdr:rowOff>
        </xdr:to>
        <xdr:pic>
          <xdr:nvPicPr>
            <xdr:cNvPr id="129" name="Picture 128"/>
            <xdr:cNvPicPr>
              <a:picLocks noChangeAspect="1"/>
              <a:extLst>
                <a:ext uri="{84589F7E-364E-4C9E-8A38-B11213B215E9}">
                  <a14:cameraTool cellRange="myphoto10" spid="_x0000_s37924"/>
                </a:ext>
              </a:extLst>
            </xdr:cNvPicPr>
          </xdr:nvPicPr>
          <xdr:blipFill>
            <a:blip xmlns:r="http://schemas.openxmlformats.org/officeDocument/2006/relationships" r:embed="rId6"/>
            <a:stretch>
              <a:fillRect/>
            </a:stretch>
          </xdr:blipFill>
          <xdr:spPr>
            <a:xfrm>
              <a:off x="7477125" y="30325219"/>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61913</xdr:colOff>
          <xdr:row>52</xdr:row>
          <xdr:rowOff>61912</xdr:rowOff>
        </xdr:from>
        <xdr:to>
          <xdr:col>4</xdr:col>
          <xdr:colOff>576263</xdr:colOff>
          <xdr:row>52</xdr:row>
          <xdr:rowOff>395287</xdr:rowOff>
        </xdr:to>
        <xdr:pic>
          <xdr:nvPicPr>
            <xdr:cNvPr id="134" name="Picture 133"/>
            <xdr:cNvPicPr>
              <a:picLocks noChangeAspect="1"/>
              <a:extLst>
                <a:ext uri="{84589F7E-364E-4C9E-8A38-B11213B215E9}">
                  <a14:cameraTool cellRange="myphoto13" spid="_x0000_s37925"/>
                </a:ext>
              </a:extLst>
            </xdr:cNvPicPr>
          </xdr:nvPicPr>
          <xdr:blipFill>
            <a:blip xmlns:r="http://schemas.openxmlformats.org/officeDocument/2006/relationships" r:embed="rId1"/>
            <a:stretch>
              <a:fillRect/>
            </a:stretch>
          </xdr:blipFill>
          <xdr:spPr>
            <a:xfrm>
              <a:off x="7467601" y="30744318"/>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59532</xdr:colOff>
          <xdr:row>3</xdr:row>
          <xdr:rowOff>95250</xdr:rowOff>
        </xdr:from>
        <xdr:to>
          <xdr:col>4</xdr:col>
          <xdr:colOff>585312</xdr:colOff>
          <xdr:row>3</xdr:row>
          <xdr:rowOff>422910</xdr:rowOff>
        </xdr:to>
        <xdr:pic>
          <xdr:nvPicPr>
            <xdr:cNvPr id="4" name="Picture 3"/>
            <xdr:cNvPicPr>
              <a:picLocks noChangeAspect="1"/>
              <a:extLst>
                <a:ext uri="{84589F7E-364E-4C9E-8A38-B11213B215E9}">
                  <a14:cameraTool cellRange="chill" spid="_x0000_s37926"/>
                </a:ext>
              </a:extLst>
            </xdr:cNvPicPr>
          </xdr:nvPicPr>
          <xdr:blipFill>
            <a:blip xmlns:r="http://schemas.openxmlformats.org/officeDocument/2006/relationships" r:embed="rId1"/>
            <a:stretch>
              <a:fillRect/>
            </a:stretch>
          </xdr:blipFill>
          <xdr:spPr>
            <a:xfrm>
              <a:off x="7679532" y="1704975"/>
              <a:ext cx="525780" cy="32766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xdr:colOff>
          <xdr:row>5</xdr:row>
          <xdr:rowOff>142875</xdr:rowOff>
        </xdr:from>
        <xdr:to>
          <xdr:col>4</xdr:col>
          <xdr:colOff>597217</xdr:colOff>
          <xdr:row>5</xdr:row>
          <xdr:rowOff>493395</xdr:rowOff>
        </xdr:to>
        <xdr:pic>
          <xdr:nvPicPr>
            <xdr:cNvPr id="111" name="Picture 110"/>
            <xdr:cNvPicPr>
              <a:picLocks noChangeAspect="1"/>
              <a:extLst>
                <a:ext uri="{84589F7E-364E-4C9E-8A38-B11213B215E9}">
                  <a14:cameraTool cellRange="chill2" spid="_x0000_s37927"/>
                </a:ext>
              </a:extLst>
            </xdr:cNvPicPr>
          </xdr:nvPicPr>
          <xdr:blipFill>
            <a:blip xmlns:r="http://schemas.openxmlformats.org/officeDocument/2006/relationships" r:embed="rId3"/>
            <a:stretch>
              <a:fillRect/>
            </a:stretch>
          </xdr:blipFill>
          <xdr:spPr>
            <a:xfrm>
              <a:off x="7691437" y="2943225"/>
              <a:ext cx="525780" cy="35052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6</xdr:row>
          <xdr:rowOff>59532</xdr:rowOff>
        </xdr:from>
        <xdr:to>
          <xdr:col>4</xdr:col>
          <xdr:colOff>621030</xdr:colOff>
          <xdr:row>6</xdr:row>
          <xdr:rowOff>410052</xdr:rowOff>
        </xdr:to>
        <xdr:pic>
          <xdr:nvPicPr>
            <xdr:cNvPr id="115" name="Picture 114"/>
            <xdr:cNvPicPr>
              <a:picLocks noChangeAspect="1"/>
              <a:extLst>
                <a:ext uri="{84589F7E-364E-4C9E-8A38-B11213B215E9}">
                  <a14:cameraTool cellRange="chill3" spid="_x0000_s37928"/>
                </a:ext>
              </a:extLst>
            </xdr:cNvPicPr>
          </xdr:nvPicPr>
          <xdr:blipFill>
            <a:blip xmlns:r="http://schemas.openxmlformats.org/officeDocument/2006/relationships" r:embed="rId3"/>
            <a:stretch>
              <a:fillRect/>
            </a:stretch>
          </xdr:blipFill>
          <xdr:spPr>
            <a:xfrm>
              <a:off x="7715250" y="3336132"/>
              <a:ext cx="525780" cy="35052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xdr:colOff>
          <xdr:row>9</xdr:row>
          <xdr:rowOff>95250</xdr:rowOff>
        </xdr:from>
        <xdr:to>
          <xdr:col>4</xdr:col>
          <xdr:colOff>585787</xdr:colOff>
          <xdr:row>9</xdr:row>
          <xdr:rowOff>447675</xdr:rowOff>
        </xdr:to>
        <xdr:pic>
          <xdr:nvPicPr>
            <xdr:cNvPr id="116" name="Picture 115"/>
            <xdr:cNvPicPr>
              <a:picLocks noChangeAspect="1"/>
              <a:extLst>
                <a:ext uri="{84589F7E-364E-4C9E-8A38-B11213B215E9}">
                  <a14:cameraTool cellRange="chill4" spid="_x0000_s37929"/>
                </a:ext>
              </a:extLst>
            </xdr:cNvPicPr>
          </xdr:nvPicPr>
          <xdr:blipFill>
            <a:blip xmlns:r="http://schemas.openxmlformats.org/officeDocument/2006/relationships" r:embed="rId3"/>
            <a:stretch>
              <a:fillRect/>
            </a:stretch>
          </xdr:blipFill>
          <xdr:spPr>
            <a:xfrm>
              <a:off x="7477125" y="10941844"/>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xdr:colOff>
          <xdr:row>29</xdr:row>
          <xdr:rowOff>83344</xdr:rowOff>
        </xdr:from>
        <xdr:to>
          <xdr:col>4</xdr:col>
          <xdr:colOff>597217</xdr:colOff>
          <xdr:row>29</xdr:row>
          <xdr:rowOff>411004</xdr:rowOff>
        </xdr:to>
        <xdr:pic>
          <xdr:nvPicPr>
            <xdr:cNvPr id="117" name="Picture 116"/>
            <xdr:cNvPicPr>
              <a:picLocks noChangeAspect="1"/>
              <a:extLst>
                <a:ext uri="{84589F7E-364E-4C9E-8A38-B11213B215E9}">
                  <a14:cameraTool cellRange="chill5" spid="_x0000_s37930"/>
                </a:ext>
              </a:extLst>
            </xdr:cNvPicPr>
          </xdr:nvPicPr>
          <xdr:blipFill>
            <a:blip xmlns:r="http://schemas.openxmlformats.org/officeDocument/2006/relationships" r:embed="rId1"/>
            <a:stretch>
              <a:fillRect/>
            </a:stretch>
          </xdr:blipFill>
          <xdr:spPr>
            <a:xfrm>
              <a:off x="7691437" y="17761744"/>
              <a:ext cx="525780" cy="32766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71438</xdr:colOff>
          <xdr:row>31</xdr:row>
          <xdr:rowOff>130969</xdr:rowOff>
        </xdr:from>
        <xdr:to>
          <xdr:col>4</xdr:col>
          <xdr:colOff>597218</xdr:colOff>
          <xdr:row>31</xdr:row>
          <xdr:rowOff>458629</xdr:rowOff>
        </xdr:to>
        <xdr:pic>
          <xdr:nvPicPr>
            <xdr:cNvPr id="118" name="Picture 117"/>
            <xdr:cNvPicPr>
              <a:picLocks noChangeAspect="1"/>
              <a:extLst>
                <a:ext uri="{84589F7E-364E-4C9E-8A38-B11213B215E9}">
                  <a14:cameraTool cellRange="chill6" spid="_x0000_s37931"/>
                </a:ext>
              </a:extLst>
            </xdr:cNvPicPr>
          </xdr:nvPicPr>
          <xdr:blipFill>
            <a:blip xmlns:r="http://schemas.openxmlformats.org/officeDocument/2006/relationships" r:embed="rId1"/>
            <a:stretch>
              <a:fillRect/>
            </a:stretch>
          </xdr:blipFill>
          <xdr:spPr>
            <a:xfrm>
              <a:off x="7691438" y="19019044"/>
              <a:ext cx="525780" cy="32766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59531</xdr:colOff>
          <xdr:row>33</xdr:row>
          <xdr:rowOff>59531</xdr:rowOff>
        </xdr:from>
        <xdr:to>
          <xdr:col>4</xdr:col>
          <xdr:colOff>585311</xdr:colOff>
          <xdr:row>33</xdr:row>
          <xdr:rowOff>379571</xdr:rowOff>
        </xdr:to>
        <xdr:pic>
          <xdr:nvPicPr>
            <xdr:cNvPr id="119" name="Picture 118"/>
            <xdr:cNvPicPr>
              <a:picLocks noChangeAspect="1"/>
              <a:extLst>
                <a:ext uri="{84589F7E-364E-4C9E-8A38-B11213B215E9}">
                  <a14:cameraTool cellRange="chill7" spid="_x0000_s37932"/>
                </a:ext>
              </a:extLst>
            </xdr:cNvPicPr>
          </xdr:nvPicPr>
          <xdr:blipFill>
            <a:blip xmlns:r="http://schemas.openxmlformats.org/officeDocument/2006/relationships" r:embed="rId2"/>
            <a:stretch>
              <a:fillRect/>
            </a:stretch>
          </xdr:blipFill>
          <xdr:spPr>
            <a:xfrm>
              <a:off x="7679531" y="20233481"/>
              <a:ext cx="525780" cy="32004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83343</xdr:colOff>
          <xdr:row>34</xdr:row>
          <xdr:rowOff>83343</xdr:rowOff>
        </xdr:from>
        <xdr:to>
          <xdr:col>4</xdr:col>
          <xdr:colOff>609123</xdr:colOff>
          <xdr:row>34</xdr:row>
          <xdr:rowOff>403383</xdr:rowOff>
        </xdr:to>
        <xdr:pic>
          <xdr:nvPicPr>
            <xdr:cNvPr id="120" name="Picture 119"/>
            <xdr:cNvPicPr>
              <a:picLocks noChangeAspect="1"/>
              <a:extLst>
                <a:ext uri="{84589F7E-364E-4C9E-8A38-B11213B215E9}">
                  <a14:cameraTool cellRange="chill8" spid="_x0000_s37933"/>
                </a:ext>
              </a:extLst>
            </xdr:cNvPicPr>
          </xdr:nvPicPr>
          <xdr:blipFill>
            <a:blip xmlns:r="http://schemas.openxmlformats.org/officeDocument/2006/relationships" r:embed="rId6"/>
            <a:stretch>
              <a:fillRect/>
            </a:stretch>
          </xdr:blipFill>
          <xdr:spPr>
            <a:xfrm>
              <a:off x="7703343" y="20714493"/>
              <a:ext cx="525780" cy="32004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83344</xdr:colOff>
          <xdr:row>36</xdr:row>
          <xdr:rowOff>71437</xdr:rowOff>
        </xdr:from>
        <xdr:to>
          <xdr:col>4</xdr:col>
          <xdr:colOff>609124</xdr:colOff>
          <xdr:row>36</xdr:row>
          <xdr:rowOff>391477</xdr:rowOff>
        </xdr:to>
        <xdr:pic>
          <xdr:nvPicPr>
            <xdr:cNvPr id="121" name="Picture 120"/>
            <xdr:cNvPicPr>
              <a:picLocks noChangeAspect="1"/>
              <a:extLst>
                <a:ext uri="{84589F7E-364E-4C9E-8A38-B11213B215E9}">
                  <a14:cameraTool cellRange="chill9" spid="_x0000_s37934"/>
                </a:ext>
              </a:extLst>
            </xdr:cNvPicPr>
          </xdr:nvPicPr>
          <xdr:blipFill>
            <a:blip xmlns:r="http://schemas.openxmlformats.org/officeDocument/2006/relationships" r:embed="rId2"/>
            <a:stretch>
              <a:fillRect/>
            </a:stretch>
          </xdr:blipFill>
          <xdr:spPr>
            <a:xfrm>
              <a:off x="7703344" y="21931312"/>
              <a:ext cx="525780" cy="32004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83344</xdr:colOff>
          <xdr:row>54</xdr:row>
          <xdr:rowOff>95250</xdr:rowOff>
        </xdr:from>
        <xdr:to>
          <xdr:col>4</xdr:col>
          <xdr:colOff>597694</xdr:colOff>
          <xdr:row>54</xdr:row>
          <xdr:rowOff>428625</xdr:rowOff>
        </xdr:to>
        <xdr:pic>
          <xdr:nvPicPr>
            <xdr:cNvPr id="125" name="Picture 124"/>
            <xdr:cNvPicPr>
              <a:picLocks noChangeAspect="1"/>
              <a:extLst>
                <a:ext uri="{84589F7E-364E-4C9E-8A38-B11213B215E9}">
                  <a14:cameraTool cellRange="chill10" spid="_x0000_s37935"/>
                </a:ext>
              </a:extLst>
            </xdr:cNvPicPr>
          </xdr:nvPicPr>
          <xdr:blipFill>
            <a:blip xmlns:r="http://schemas.openxmlformats.org/officeDocument/2006/relationships" r:embed="rId1"/>
            <a:stretch>
              <a:fillRect/>
            </a:stretch>
          </xdr:blipFill>
          <xdr:spPr>
            <a:xfrm>
              <a:off x="7489032" y="42957750"/>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83344</xdr:colOff>
          <xdr:row>56</xdr:row>
          <xdr:rowOff>71437</xdr:rowOff>
        </xdr:from>
        <xdr:to>
          <xdr:col>4</xdr:col>
          <xdr:colOff>597694</xdr:colOff>
          <xdr:row>56</xdr:row>
          <xdr:rowOff>395287</xdr:rowOff>
        </xdr:to>
        <xdr:pic>
          <xdr:nvPicPr>
            <xdr:cNvPr id="127" name="Picture 126"/>
            <xdr:cNvPicPr>
              <a:picLocks noChangeAspect="1"/>
              <a:extLst>
                <a:ext uri="{84589F7E-364E-4C9E-8A38-B11213B215E9}">
                  <a14:cameraTool cellRange="chill11" spid="_x0000_s37936"/>
                </a:ext>
              </a:extLst>
            </xdr:cNvPicPr>
          </xdr:nvPicPr>
          <xdr:blipFill>
            <a:blip xmlns:r="http://schemas.openxmlformats.org/officeDocument/2006/relationships" r:embed="rId6"/>
            <a:stretch>
              <a:fillRect/>
            </a:stretch>
          </xdr:blipFill>
          <xdr:spPr>
            <a:xfrm>
              <a:off x="7489032" y="44565093"/>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83344</xdr:colOff>
          <xdr:row>66</xdr:row>
          <xdr:rowOff>107157</xdr:rowOff>
        </xdr:from>
        <xdr:to>
          <xdr:col>4</xdr:col>
          <xdr:colOff>597694</xdr:colOff>
          <xdr:row>66</xdr:row>
          <xdr:rowOff>440532</xdr:rowOff>
        </xdr:to>
        <xdr:pic>
          <xdr:nvPicPr>
            <xdr:cNvPr id="128" name="Picture 127"/>
            <xdr:cNvPicPr>
              <a:picLocks noChangeAspect="1"/>
              <a:extLst>
                <a:ext uri="{84589F7E-364E-4C9E-8A38-B11213B215E9}">
                  <a14:cameraTool cellRange="chill12" spid="_x0000_s37937"/>
                </a:ext>
              </a:extLst>
            </xdr:cNvPicPr>
          </xdr:nvPicPr>
          <xdr:blipFill>
            <a:blip xmlns:r="http://schemas.openxmlformats.org/officeDocument/2006/relationships" r:embed="rId1"/>
            <a:stretch>
              <a:fillRect/>
            </a:stretch>
          </xdr:blipFill>
          <xdr:spPr>
            <a:xfrm>
              <a:off x="8322469" y="42291001"/>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83344</xdr:colOff>
          <xdr:row>67</xdr:row>
          <xdr:rowOff>119063</xdr:rowOff>
        </xdr:from>
        <xdr:to>
          <xdr:col>4</xdr:col>
          <xdr:colOff>597694</xdr:colOff>
          <xdr:row>67</xdr:row>
          <xdr:rowOff>452438</xdr:rowOff>
        </xdr:to>
        <xdr:pic>
          <xdr:nvPicPr>
            <xdr:cNvPr id="131" name="Picture 130"/>
            <xdr:cNvPicPr>
              <a:picLocks noChangeAspect="1"/>
              <a:extLst>
                <a:ext uri="{84589F7E-364E-4C9E-8A38-B11213B215E9}">
                  <a14:cameraTool cellRange="chill13" spid="_x0000_s37938"/>
                </a:ext>
              </a:extLst>
            </xdr:cNvPicPr>
          </xdr:nvPicPr>
          <xdr:blipFill>
            <a:blip xmlns:r="http://schemas.openxmlformats.org/officeDocument/2006/relationships" r:embed="rId1"/>
            <a:stretch>
              <a:fillRect/>
            </a:stretch>
          </xdr:blipFill>
          <xdr:spPr>
            <a:xfrm>
              <a:off x="8322469" y="45053251"/>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83344</xdr:colOff>
          <xdr:row>68</xdr:row>
          <xdr:rowOff>107156</xdr:rowOff>
        </xdr:from>
        <xdr:to>
          <xdr:col>4</xdr:col>
          <xdr:colOff>597694</xdr:colOff>
          <xdr:row>68</xdr:row>
          <xdr:rowOff>440531</xdr:rowOff>
        </xdr:to>
        <xdr:pic>
          <xdr:nvPicPr>
            <xdr:cNvPr id="132" name="Picture 131"/>
            <xdr:cNvPicPr>
              <a:picLocks noChangeAspect="1"/>
              <a:extLst>
                <a:ext uri="{84589F7E-364E-4C9E-8A38-B11213B215E9}">
                  <a14:cameraTool cellRange="chill14" spid="_x0000_s37939"/>
                </a:ext>
              </a:extLst>
            </xdr:cNvPicPr>
          </xdr:nvPicPr>
          <xdr:blipFill>
            <a:blip xmlns:r="http://schemas.openxmlformats.org/officeDocument/2006/relationships" r:embed="rId1"/>
            <a:stretch>
              <a:fillRect/>
            </a:stretch>
          </xdr:blipFill>
          <xdr:spPr>
            <a:xfrm>
              <a:off x="8322469" y="46708219"/>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83344</xdr:colOff>
          <xdr:row>69</xdr:row>
          <xdr:rowOff>119062</xdr:rowOff>
        </xdr:from>
        <xdr:to>
          <xdr:col>4</xdr:col>
          <xdr:colOff>597694</xdr:colOff>
          <xdr:row>69</xdr:row>
          <xdr:rowOff>452437</xdr:rowOff>
        </xdr:to>
        <xdr:pic>
          <xdr:nvPicPr>
            <xdr:cNvPr id="139" name="Picture 138"/>
            <xdr:cNvPicPr>
              <a:picLocks noChangeAspect="1"/>
              <a:extLst>
                <a:ext uri="{84589F7E-364E-4C9E-8A38-B11213B215E9}">
                  <a14:cameraTool cellRange="chill15" spid="_x0000_s37940"/>
                </a:ext>
              </a:extLst>
            </xdr:cNvPicPr>
          </xdr:nvPicPr>
          <xdr:blipFill>
            <a:blip xmlns:r="http://schemas.openxmlformats.org/officeDocument/2006/relationships" r:embed="rId1"/>
            <a:stretch>
              <a:fillRect/>
            </a:stretch>
          </xdr:blipFill>
          <xdr:spPr>
            <a:xfrm>
              <a:off x="8322469" y="47232093"/>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86</xdr:row>
          <xdr:rowOff>119063</xdr:rowOff>
        </xdr:from>
        <xdr:to>
          <xdr:col>4</xdr:col>
          <xdr:colOff>609600</xdr:colOff>
          <xdr:row>86</xdr:row>
          <xdr:rowOff>452438</xdr:rowOff>
        </xdr:to>
        <xdr:pic>
          <xdr:nvPicPr>
            <xdr:cNvPr id="140" name="Picture 139"/>
            <xdr:cNvPicPr>
              <a:picLocks noChangeAspect="1"/>
              <a:extLst>
                <a:ext uri="{84589F7E-364E-4C9E-8A38-B11213B215E9}">
                  <a14:cameraTool cellRange="chill16" spid="_x0000_s37941"/>
                </a:ext>
              </a:extLst>
            </xdr:cNvPicPr>
          </xdr:nvPicPr>
          <xdr:blipFill>
            <a:blip xmlns:r="http://schemas.openxmlformats.org/officeDocument/2006/relationships" r:embed="rId1"/>
            <a:stretch>
              <a:fillRect/>
            </a:stretch>
          </xdr:blipFill>
          <xdr:spPr>
            <a:xfrm>
              <a:off x="7505700" y="82548413"/>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107156</xdr:colOff>
          <xdr:row>11</xdr:row>
          <xdr:rowOff>47625</xdr:rowOff>
        </xdr:from>
        <xdr:to>
          <xdr:col>4</xdr:col>
          <xdr:colOff>621506</xdr:colOff>
          <xdr:row>11</xdr:row>
          <xdr:rowOff>381000</xdr:rowOff>
        </xdr:to>
        <xdr:pic>
          <xdr:nvPicPr>
            <xdr:cNvPr id="2" name="Picture 1"/>
            <xdr:cNvPicPr>
              <a:picLocks noChangeAspect="1"/>
              <a:extLst>
                <a:ext uri="{84589F7E-364E-4C9E-8A38-B11213B215E9}">
                  <a14:cameraTool cellRange="help1" spid="_x0000_s37942"/>
                </a:ext>
              </a:extLst>
            </xdr:cNvPicPr>
          </xdr:nvPicPr>
          <xdr:blipFill>
            <a:blip xmlns:r="http://schemas.openxmlformats.org/officeDocument/2006/relationships" r:embed="rId1"/>
            <a:stretch>
              <a:fillRect/>
            </a:stretch>
          </xdr:blipFill>
          <xdr:spPr>
            <a:xfrm>
              <a:off x="7512844" y="6631781"/>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59531</xdr:colOff>
          <xdr:row>13</xdr:row>
          <xdr:rowOff>95250</xdr:rowOff>
        </xdr:from>
        <xdr:to>
          <xdr:col>4</xdr:col>
          <xdr:colOff>573881</xdr:colOff>
          <xdr:row>13</xdr:row>
          <xdr:rowOff>419100</xdr:rowOff>
        </xdr:to>
        <xdr:pic>
          <xdr:nvPicPr>
            <xdr:cNvPr id="6" name="Picture 5"/>
            <xdr:cNvPicPr>
              <a:picLocks noChangeAspect="1"/>
              <a:extLst>
                <a:ext uri="{84589F7E-364E-4C9E-8A38-B11213B215E9}">
                  <a14:cameraTool cellRange="help2" spid="_x0000_s37943"/>
                </a:ext>
              </a:extLst>
            </xdr:cNvPicPr>
          </xdr:nvPicPr>
          <xdr:blipFill>
            <a:blip xmlns:r="http://schemas.openxmlformats.org/officeDocument/2006/relationships" r:embed="rId6"/>
            <a:stretch>
              <a:fillRect/>
            </a:stretch>
          </xdr:blipFill>
          <xdr:spPr>
            <a:xfrm>
              <a:off x="7465219" y="7715250"/>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59531</xdr:colOff>
          <xdr:row>14</xdr:row>
          <xdr:rowOff>23812</xdr:rowOff>
        </xdr:from>
        <xdr:to>
          <xdr:col>4</xdr:col>
          <xdr:colOff>573881</xdr:colOff>
          <xdr:row>14</xdr:row>
          <xdr:rowOff>376237</xdr:rowOff>
        </xdr:to>
        <xdr:pic>
          <xdr:nvPicPr>
            <xdr:cNvPr id="8" name="Picture 7"/>
            <xdr:cNvPicPr>
              <a:picLocks noChangeAspect="1"/>
              <a:extLst>
                <a:ext uri="{84589F7E-364E-4C9E-8A38-B11213B215E9}">
                  <a14:cameraTool cellRange="help3" spid="_x0000_s37944"/>
                </a:ext>
              </a:extLst>
            </xdr:cNvPicPr>
          </xdr:nvPicPr>
          <xdr:blipFill>
            <a:blip xmlns:r="http://schemas.openxmlformats.org/officeDocument/2006/relationships" r:embed="rId3"/>
            <a:stretch>
              <a:fillRect/>
            </a:stretch>
          </xdr:blipFill>
          <xdr:spPr>
            <a:xfrm>
              <a:off x="7465219" y="8036718"/>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xdr:colOff>
          <xdr:row>16</xdr:row>
          <xdr:rowOff>119063</xdr:rowOff>
        </xdr:from>
        <xdr:to>
          <xdr:col>4</xdr:col>
          <xdr:colOff>585787</xdr:colOff>
          <xdr:row>16</xdr:row>
          <xdr:rowOff>452438</xdr:rowOff>
        </xdr:to>
        <xdr:pic>
          <xdr:nvPicPr>
            <xdr:cNvPr id="12" name="Picture 11"/>
            <xdr:cNvPicPr>
              <a:picLocks noChangeAspect="1"/>
              <a:extLst>
                <a:ext uri="{84589F7E-364E-4C9E-8A38-B11213B215E9}">
                  <a14:cameraTool cellRange="help5" spid="_x0000_s37945"/>
                </a:ext>
              </a:extLst>
            </xdr:cNvPicPr>
          </xdr:nvPicPr>
          <xdr:blipFill>
            <a:blip xmlns:r="http://schemas.openxmlformats.org/officeDocument/2006/relationships" r:embed="rId1"/>
            <a:stretch>
              <a:fillRect/>
            </a:stretch>
          </xdr:blipFill>
          <xdr:spPr>
            <a:xfrm>
              <a:off x="7477125" y="9453563"/>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71438</xdr:colOff>
          <xdr:row>18</xdr:row>
          <xdr:rowOff>83344</xdr:rowOff>
        </xdr:from>
        <xdr:to>
          <xdr:col>4</xdr:col>
          <xdr:colOff>585788</xdr:colOff>
          <xdr:row>18</xdr:row>
          <xdr:rowOff>416719</xdr:rowOff>
        </xdr:to>
        <xdr:pic>
          <xdr:nvPicPr>
            <xdr:cNvPr id="15" name="Picture 14"/>
            <xdr:cNvPicPr>
              <a:picLocks noChangeAspect="1"/>
              <a:extLst>
                <a:ext uri="{84589F7E-364E-4C9E-8A38-B11213B215E9}">
                  <a14:cameraTool cellRange="help6" spid="_x0000_s37946"/>
                </a:ext>
              </a:extLst>
            </xdr:cNvPicPr>
          </xdr:nvPicPr>
          <xdr:blipFill>
            <a:blip xmlns:r="http://schemas.openxmlformats.org/officeDocument/2006/relationships" r:embed="rId1"/>
            <a:stretch>
              <a:fillRect/>
            </a:stretch>
          </xdr:blipFill>
          <xdr:spPr>
            <a:xfrm>
              <a:off x="7477126" y="10572750"/>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24</xdr:row>
          <xdr:rowOff>119063</xdr:rowOff>
        </xdr:from>
        <xdr:to>
          <xdr:col>4</xdr:col>
          <xdr:colOff>561975</xdr:colOff>
          <xdr:row>24</xdr:row>
          <xdr:rowOff>433388</xdr:rowOff>
        </xdr:to>
        <xdr:pic>
          <xdr:nvPicPr>
            <xdr:cNvPr id="23" name="Picture 22"/>
            <xdr:cNvPicPr>
              <a:picLocks noChangeAspect="1"/>
              <a:extLst>
                <a:ext uri="{84589F7E-364E-4C9E-8A38-B11213B215E9}">
                  <a14:cameraTool cellRange="help9" spid="_x0000_s37947"/>
                </a:ext>
              </a:extLst>
            </xdr:cNvPicPr>
          </xdr:nvPicPr>
          <xdr:blipFill>
            <a:blip xmlns:r="http://schemas.openxmlformats.org/officeDocument/2006/relationships" r:embed="rId5"/>
            <a:stretch>
              <a:fillRect/>
            </a:stretch>
          </xdr:blipFill>
          <xdr:spPr>
            <a:xfrm>
              <a:off x="7453313" y="14180344"/>
              <a:ext cx="514350" cy="3143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130969</xdr:colOff>
          <xdr:row>37</xdr:row>
          <xdr:rowOff>107156</xdr:rowOff>
        </xdr:from>
        <xdr:to>
          <xdr:col>5</xdr:col>
          <xdr:colOff>2699</xdr:colOff>
          <xdr:row>37</xdr:row>
          <xdr:rowOff>434816</xdr:rowOff>
        </xdr:to>
        <xdr:pic>
          <xdr:nvPicPr>
            <xdr:cNvPr id="42" name="Picture 41"/>
            <xdr:cNvPicPr>
              <a:picLocks noChangeAspect="1"/>
              <a:extLst>
                <a:ext uri="{84589F7E-364E-4C9E-8A38-B11213B215E9}">
                  <a14:cameraTool cellRange="help17" spid="_x0000_s37948"/>
                </a:ext>
              </a:extLst>
            </xdr:cNvPicPr>
          </xdr:nvPicPr>
          <xdr:blipFill>
            <a:blip xmlns:r="http://schemas.openxmlformats.org/officeDocument/2006/relationships" r:embed="rId1"/>
            <a:stretch>
              <a:fillRect/>
            </a:stretch>
          </xdr:blipFill>
          <xdr:spPr>
            <a:xfrm>
              <a:off x="7750969" y="22443281"/>
              <a:ext cx="525780" cy="32766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83344</xdr:colOff>
          <xdr:row>39</xdr:row>
          <xdr:rowOff>154781</xdr:rowOff>
        </xdr:from>
        <xdr:to>
          <xdr:col>4</xdr:col>
          <xdr:colOff>597694</xdr:colOff>
          <xdr:row>39</xdr:row>
          <xdr:rowOff>488156</xdr:rowOff>
        </xdr:to>
        <xdr:pic>
          <xdr:nvPicPr>
            <xdr:cNvPr id="44" name="Picture 43"/>
            <xdr:cNvPicPr>
              <a:picLocks noChangeAspect="1"/>
              <a:extLst>
                <a:ext uri="{84589F7E-364E-4C9E-8A38-B11213B215E9}">
                  <a14:cameraTool cellRange="help18" spid="_x0000_s37949"/>
                </a:ext>
              </a:extLst>
            </xdr:cNvPicPr>
          </xdr:nvPicPr>
          <xdr:blipFill>
            <a:blip xmlns:r="http://schemas.openxmlformats.org/officeDocument/2006/relationships" r:embed="rId1"/>
            <a:stretch>
              <a:fillRect/>
            </a:stretch>
          </xdr:blipFill>
          <xdr:spPr>
            <a:xfrm>
              <a:off x="7489032" y="22955250"/>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83344</xdr:colOff>
          <xdr:row>58</xdr:row>
          <xdr:rowOff>83344</xdr:rowOff>
        </xdr:from>
        <xdr:to>
          <xdr:col>4</xdr:col>
          <xdr:colOff>597694</xdr:colOff>
          <xdr:row>58</xdr:row>
          <xdr:rowOff>435769</xdr:rowOff>
        </xdr:to>
        <xdr:pic>
          <xdr:nvPicPr>
            <xdr:cNvPr id="11" name="Picture 10"/>
            <xdr:cNvPicPr>
              <a:picLocks noChangeAspect="1"/>
              <a:extLst>
                <a:ext uri="{84589F7E-364E-4C9E-8A38-B11213B215E9}">
                  <a14:cameraTool cellRange="week1" spid="_x0000_s37950"/>
                </a:ext>
              </a:extLst>
            </xdr:cNvPicPr>
          </xdr:nvPicPr>
          <xdr:blipFill>
            <a:blip xmlns:r="http://schemas.openxmlformats.org/officeDocument/2006/relationships" r:embed="rId3"/>
            <a:stretch>
              <a:fillRect/>
            </a:stretch>
          </xdr:blipFill>
          <xdr:spPr>
            <a:xfrm>
              <a:off x="7489032" y="45755719"/>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59531</xdr:colOff>
          <xdr:row>59</xdr:row>
          <xdr:rowOff>95250</xdr:rowOff>
        </xdr:from>
        <xdr:to>
          <xdr:col>4</xdr:col>
          <xdr:colOff>573881</xdr:colOff>
          <xdr:row>59</xdr:row>
          <xdr:rowOff>428625</xdr:rowOff>
        </xdr:to>
        <xdr:pic>
          <xdr:nvPicPr>
            <xdr:cNvPr id="99" name="Picture 98"/>
            <xdr:cNvPicPr>
              <a:picLocks noChangeAspect="1" noChangeArrowheads="1"/>
              <a:extLst>
                <a:ext uri="{84589F7E-364E-4C9E-8A38-B11213B215E9}">
                  <a14:cameraTool cellRange="week2" spid="_x0000_s37951"/>
                </a:ext>
              </a:extLst>
            </xdr:cNvPicPr>
          </xdr:nvPicPr>
          <xdr:blipFill>
            <a:blip xmlns:r="http://schemas.openxmlformats.org/officeDocument/2006/relationships" r:embed="rId1"/>
            <a:srcRect/>
            <a:stretch>
              <a:fillRect/>
            </a:stretch>
          </xdr:blipFill>
          <xdr:spPr bwMode="auto">
            <a:xfrm>
              <a:off x="7465219" y="46220063"/>
              <a:ext cx="514350" cy="3333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71438</xdr:colOff>
          <xdr:row>76</xdr:row>
          <xdr:rowOff>130968</xdr:rowOff>
        </xdr:from>
        <xdr:to>
          <xdr:col>4</xdr:col>
          <xdr:colOff>585788</xdr:colOff>
          <xdr:row>76</xdr:row>
          <xdr:rowOff>464343</xdr:rowOff>
        </xdr:to>
        <xdr:pic>
          <xdr:nvPicPr>
            <xdr:cNvPr id="109" name="Picture 108"/>
            <xdr:cNvPicPr>
              <a:picLocks noChangeAspect="1" noChangeArrowheads="1"/>
              <a:extLst>
                <a:ext uri="{84589F7E-364E-4C9E-8A38-B11213B215E9}">
                  <a14:cameraTool cellRange="week3" spid="_x0000_s37952"/>
                </a:ext>
              </a:extLst>
            </xdr:cNvPicPr>
          </xdr:nvPicPr>
          <xdr:blipFill>
            <a:blip xmlns:r="http://schemas.openxmlformats.org/officeDocument/2006/relationships" r:embed="rId1"/>
            <a:srcRect/>
            <a:stretch>
              <a:fillRect/>
            </a:stretch>
          </xdr:blipFill>
          <xdr:spPr bwMode="auto">
            <a:xfrm>
              <a:off x="7477126" y="51196874"/>
              <a:ext cx="514350" cy="3333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107156</xdr:colOff>
          <xdr:row>77</xdr:row>
          <xdr:rowOff>166688</xdr:rowOff>
        </xdr:from>
        <xdr:to>
          <xdr:col>4</xdr:col>
          <xdr:colOff>621506</xdr:colOff>
          <xdr:row>77</xdr:row>
          <xdr:rowOff>500063</xdr:rowOff>
        </xdr:to>
        <xdr:pic>
          <xdr:nvPicPr>
            <xdr:cNvPr id="14" name="Picture 13"/>
            <xdr:cNvPicPr>
              <a:picLocks noChangeAspect="1"/>
              <a:extLst>
                <a:ext uri="{84589F7E-364E-4C9E-8A38-B11213B215E9}">
                  <a14:cameraTool cellRange="week4" spid="_x0000_s37953"/>
                </a:ext>
              </a:extLst>
            </xdr:cNvPicPr>
          </xdr:nvPicPr>
          <xdr:blipFill>
            <a:blip xmlns:r="http://schemas.openxmlformats.org/officeDocument/2006/relationships" r:embed="rId1"/>
            <a:stretch>
              <a:fillRect/>
            </a:stretch>
          </xdr:blipFill>
          <xdr:spPr>
            <a:xfrm>
              <a:off x="7512844" y="51780282"/>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78</xdr:row>
          <xdr:rowOff>142875</xdr:rowOff>
        </xdr:from>
        <xdr:to>
          <xdr:col>4</xdr:col>
          <xdr:colOff>609600</xdr:colOff>
          <xdr:row>78</xdr:row>
          <xdr:rowOff>495300</xdr:rowOff>
        </xdr:to>
        <xdr:pic>
          <xdr:nvPicPr>
            <xdr:cNvPr id="16" name="Picture 15"/>
            <xdr:cNvPicPr>
              <a:picLocks noChangeAspect="1"/>
              <a:extLst>
                <a:ext uri="{84589F7E-364E-4C9E-8A38-B11213B215E9}">
                  <a14:cameraTool cellRange="week5" spid="_x0000_s37954"/>
                </a:ext>
              </a:extLst>
            </xdr:cNvPicPr>
          </xdr:nvPicPr>
          <xdr:blipFill>
            <a:blip xmlns:r="http://schemas.openxmlformats.org/officeDocument/2006/relationships" r:embed="rId3"/>
            <a:stretch>
              <a:fillRect/>
            </a:stretch>
          </xdr:blipFill>
          <xdr:spPr>
            <a:xfrm>
              <a:off x="7500938" y="52304156"/>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xdr:row>
          <xdr:rowOff>119062</xdr:rowOff>
        </xdr:from>
        <xdr:to>
          <xdr:col>4</xdr:col>
          <xdr:colOff>561975</xdr:colOff>
          <xdr:row>19</xdr:row>
          <xdr:rowOff>452437</xdr:rowOff>
        </xdr:to>
        <xdr:pic>
          <xdr:nvPicPr>
            <xdr:cNvPr id="21" name="Picture 20"/>
            <xdr:cNvPicPr>
              <a:picLocks noChangeAspect="1"/>
              <a:extLst>
                <a:ext uri="{84589F7E-364E-4C9E-8A38-B11213B215E9}">
                  <a14:cameraTool cellRange="travel" spid="_x0000_s37955"/>
                </a:ext>
              </a:extLst>
            </xdr:cNvPicPr>
          </xdr:nvPicPr>
          <xdr:blipFill>
            <a:blip xmlns:r="http://schemas.openxmlformats.org/officeDocument/2006/relationships" r:embed="rId1"/>
            <a:stretch>
              <a:fillRect/>
            </a:stretch>
          </xdr:blipFill>
          <xdr:spPr>
            <a:xfrm>
              <a:off x="7453313" y="11156156"/>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35719</xdr:colOff>
          <xdr:row>22</xdr:row>
          <xdr:rowOff>119063</xdr:rowOff>
        </xdr:from>
        <xdr:to>
          <xdr:col>4</xdr:col>
          <xdr:colOff>550069</xdr:colOff>
          <xdr:row>22</xdr:row>
          <xdr:rowOff>452439</xdr:rowOff>
        </xdr:to>
        <xdr:pic>
          <xdr:nvPicPr>
            <xdr:cNvPr id="25" name="Picture 24"/>
            <xdr:cNvPicPr>
              <a:picLocks noChangeAspect="1"/>
              <a:extLst>
                <a:ext uri="{84589F7E-364E-4C9E-8A38-B11213B215E9}">
                  <a14:cameraTool cellRange="travel2" spid="_x0000_s37956"/>
                </a:ext>
              </a:extLst>
            </xdr:cNvPicPr>
          </xdr:nvPicPr>
          <xdr:blipFill>
            <a:blip xmlns:r="http://schemas.openxmlformats.org/officeDocument/2006/relationships" r:embed="rId3"/>
            <a:stretch>
              <a:fillRect/>
            </a:stretch>
          </xdr:blipFill>
          <xdr:spPr>
            <a:xfrm>
              <a:off x="7441407" y="13049251"/>
              <a:ext cx="514350" cy="333375"/>
            </a:xfrm>
            <a:prstGeom prst="rect">
              <a:avLst/>
            </a:prstGeom>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238125</xdr:colOff>
      <xdr:row>7</xdr:row>
      <xdr:rowOff>2371725</xdr:rowOff>
    </xdr:from>
    <xdr:to>
      <xdr:col>3</xdr:col>
      <xdr:colOff>447675</xdr:colOff>
      <xdr:row>7</xdr:row>
      <xdr:rowOff>2581275</xdr:rowOff>
    </xdr:to>
    <xdr:pic>
      <xdr:nvPicPr>
        <xdr:cNvPr id="4" name="Picture 3"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075" y="78009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200025</xdr:colOff>
      <xdr:row>7</xdr:row>
      <xdr:rowOff>3305175</xdr:rowOff>
    </xdr:from>
    <xdr:to>
      <xdr:col>3</xdr:col>
      <xdr:colOff>409575</xdr:colOff>
      <xdr:row>7</xdr:row>
      <xdr:rowOff>3514725</xdr:rowOff>
    </xdr:to>
    <xdr:pic>
      <xdr:nvPicPr>
        <xdr:cNvPr id="5" name="Picture 4"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47975" y="78009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238125</xdr:colOff>
      <xdr:row>7</xdr:row>
      <xdr:rowOff>2371725</xdr:rowOff>
    </xdr:from>
    <xdr:to>
      <xdr:col>3</xdr:col>
      <xdr:colOff>447675</xdr:colOff>
      <xdr:row>7</xdr:row>
      <xdr:rowOff>2581275</xdr:rowOff>
    </xdr:to>
    <xdr:pic>
      <xdr:nvPicPr>
        <xdr:cNvPr id="6" name="Picture 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52825" y="663892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200025</xdr:colOff>
      <xdr:row>7</xdr:row>
      <xdr:rowOff>3305175</xdr:rowOff>
    </xdr:from>
    <xdr:to>
      <xdr:col>3</xdr:col>
      <xdr:colOff>409575</xdr:colOff>
      <xdr:row>7</xdr:row>
      <xdr:rowOff>3514725</xdr:rowOff>
    </xdr:to>
    <xdr:pic>
      <xdr:nvPicPr>
        <xdr:cNvPr id="7" name="Picture 6"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663892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238125</xdr:colOff>
      <xdr:row>7</xdr:row>
      <xdr:rowOff>2371725</xdr:rowOff>
    </xdr:from>
    <xdr:to>
      <xdr:col>3</xdr:col>
      <xdr:colOff>447675</xdr:colOff>
      <xdr:row>7</xdr:row>
      <xdr:rowOff>2581275</xdr:rowOff>
    </xdr:to>
    <xdr:pic>
      <xdr:nvPicPr>
        <xdr:cNvPr id="8" name="Picture 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52825" y="663892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200025</xdr:colOff>
      <xdr:row>7</xdr:row>
      <xdr:rowOff>3305175</xdr:rowOff>
    </xdr:from>
    <xdr:to>
      <xdr:col>3</xdr:col>
      <xdr:colOff>409575</xdr:colOff>
      <xdr:row>7</xdr:row>
      <xdr:rowOff>3514725</xdr:rowOff>
    </xdr:to>
    <xdr:pic>
      <xdr:nvPicPr>
        <xdr:cNvPr id="9" name="Picture 8"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663892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104775</xdr:colOff>
      <xdr:row>8</xdr:row>
      <xdr:rowOff>1314450</xdr:rowOff>
    </xdr:from>
    <xdr:to>
      <xdr:col>3</xdr:col>
      <xdr:colOff>390525</xdr:colOff>
      <xdr:row>8</xdr:row>
      <xdr:rowOff>1600200</xdr:rowOff>
    </xdr:to>
    <xdr:pic>
      <xdr:nvPicPr>
        <xdr:cNvPr id="5" name="Picture 4"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0" y="53816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114300</xdr:colOff>
      <xdr:row>15</xdr:row>
      <xdr:rowOff>0</xdr:rowOff>
    </xdr:from>
    <xdr:to>
      <xdr:col>3</xdr:col>
      <xdr:colOff>400050</xdr:colOff>
      <xdr:row>15</xdr:row>
      <xdr:rowOff>0</xdr:rowOff>
    </xdr:to>
    <xdr:pic>
      <xdr:nvPicPr>
        <xdr:cNvPr id="6" name="Picture 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52775" y="89439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180975</xdr:colOff>
      <xdr:row>15</xdr:row>
      <xdr:rowOff>2257425</xdr:rowOff>
    </xdr:from>
    <xdr:to>
      <xdr:col>3</xdr:col>
      <xdr:colOff>466725</xdr:colOff>
      <xdr:row>15</xdr:row>
      <xdr:rowOff>2543175</xdr:rowOff>
    </xdr:to>
    <xdr:pic>
      <xdr:nvPicPr>
        <xdr:cNvPr id="7" name="Picture 6"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19450" y="93630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114300</xdr:colOff>
      <xdr:row>15</xdr:row>
      <xdr:rowOff>0</xdr:rowOff>
    </xdr:from>
    <xdr:to>
      <xdr:col>3</xdr:col>
      <xdr:colOff>400050</xdr:colOff>
      <xdr:row>15</xdr:row>
      <xdr:rowOff>0</xdr:rowOff>
    </xdr:to>
    <xdr:pic>
      <xdr:nvPicPr>
        <xdr:cNvPr id="9" name="Picture 8"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5225" y="70008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180975</xdr:colOff>
      <xdr:row>15</xdr:row>
      <xdr:rowOff>2257425</xdr:rowOff>
    </xdr:from>
    <xdr:to>
      <xdr:col>3</xdr:col>
      <xdr:colOff>466725</xdr:colOff>
      <xdr:row>15</xdr:row>
      <xdr:rowOff>2543175</xdr:rowOff>
    </xdr:to>
    <xdr:pic>
      <xdr:nvPicPr>
        <xdr:cNvPr id="10" name="Picture 9"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71900" y="72294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114300</xdr:colOff>
      <xdr:row>15</xdr:row>
      <xdr:rowOff>0</xdr:rowOff>
    </xdr:from>
    <xdr:to>
      <xdr:col>3</xdr:col>
      <xdr:colOff>400050</xdr:colOff>
      <xdr:row>15</xdr:row>
      <xdr:rowOff>0</xdr:rowOff>
    </xdr:to>
    <xdr:pic>
      <xdr:nvPicPr>
        <xdr:cNvPr id="12" name="Picture 1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5225" y="70008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180975</xdr:colOff>
      <xdr:row>15</xdr:row>
      <xdr:rowOff>2257425</xdr:rowOff>
    </xdr:from>
    <xdr:to>
      <xdr:col>3</xdr:col>
      <xdr:colOff>466725</xdr:colOff>
      <xdr:row>15</xdr:row>
      <xdr:rowOff>2543175</xdr:rowOff>
    </xdr:to>
    <xdr:pic>
      <xdr:nvPicPr>
        <xdr:cNvPr id="13" name="Picture 12"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71900" y="72294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114300</xdr:colOff>
      <xdr:row>14</xdr:row>
      <xdr:rowOff>0</xdr:rowOff>
    </xdr:from>
    <xdr:to>
      <xdr:col>3</xdr:col>
      <xdr:colOff>400050</xdr:colOff>
      <xdr:row>14</xdr:row>
      <xdr:rowOff>0</xdr:rowOff>
    </xdr:to>
    <xdr:pic>
      <xdr:nvPicPr>
        <xdr:cNvPr id="14" name="Picture 13"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5225" y="132207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114300</xdr:colOff>
      <xdr:row>14</xdr:row>
      <xdr:rowOff>0</xdr:rowOff>
    </xdr:from>
    <xdr:to>
      <xdr:col>3</xdr:col>
      <xdr:colOff>400050</xdr:colOff>
      <xdr:row>14</xdr:row>
      <xdr:rowOff>0</xdr:rowOff>
    </xdr:to>
    <xdr:pic>
      <xdr:nvPicPr>
        <xdr:cNvPr id="15" name="Picture 14"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5225" y="132207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114300</xdr:colOff>
      <xdr:row>14</xdr:row>
      <xdr:rowOff>0</xdr:rowOff>
    </xdr:from>
    <xdr:to>
      <xdr:col>3</xdr:col>
      <xdr:colOff>400050</xdr:colOff>
      <xdr:row>14</xdr:row>
      <xdr:rowOff>0</xdr:rowOff>
    </xdr:to>
    <xdr:pic>
      <xdr:nvPicPr>
        <xdr:cNvPr id="16" name="Picture 1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5225" y="132207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114300</xdr:colOff>
      <xdr:row>14</xdr:row>
      <xdr:rowOff>0</xdr:rowOff>
    </xdr:from>
    <xdr:to>
      <xdr:col>3</xdr:col>
      <xdr:colOff>400050</xdr:colOff>
      <xdr:row>14</xdr:row>
      <xdr:rowOff>0</xdr:rowOff>
    </xdr:to>
    <xdr:pic>
      <xdr:nvPicPr>
        <xdr:cNvPr id="17" name="Picture 16"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5225" y="132969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114300</xdr:colOff>
      <xdr:row>14</xdr:row>
      <xdr:rowOff>0</xdr:rowOff>
    </xdr:from>
    <xdr:to>
      <xdr:col>3</xdr:col>
      <xdr:colOff>400050</xdr:colOff>
      <xdr:row>14</xdr:row>
      <xdr:rowOff>0</xdr:rowOff>
    </xdr:to>
    <xdr:pic>
      <xdr:nvPicPr>
        <xdr:cNvPr id="18" name="Picture 1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5225" y="132969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114300</xdr:colOff>
      <xdr:row>14</xdr:row>
      <xdr:rowOff>0</xdr:rowOff>
    </xdr:from>
    <xdr:to>
      <xdr:col>3</xdr:col>
      <xdr:colOff>400050</xdr:colOff>
      <xdr:row>14</xdr:row>
      <xdr:rowOff>0</xdr:rowOff>
    </xdr:to>
    <xdr:pic>
      <xdr:nvPicPr>
        <xdr:cNvPr id="19" name="Picture 18"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5225" y="132969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114300</xdr:colOff>
      <xdr:row>15</xdr:row>
      <xdr:rowOff>1933575</xdr:rowOff>
    </xdr:from>
    <xdr:to>
      <xdr:col>3</xdr:col>
      <xdr:colOff>400050</xdr:colOff>
      <xdr:row>15</xdr:row>
      <xdr:rowOff>2219325</xdr:rowOff>
    </xdr:to>
    <xdr:pic>
      <xdr:nvPicPr>
        <xdr:cNvPr id="3" name="Picture 2"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4200" y="102393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180975</xdr:colOff>
      <xdr:row>16</xdr:row>
      <xdr:rowOff>2257425</xdr:rowOff>
    </xdr:from>
    <xdr:to>
      <xdr:col>3</xdr:col>
      <xdr:colOff>466725</xdr:colOff>
      <xdr:row>16</xdr:row>
      <xdr:rowOff>2543175</xdr:rowOff>
    </xdr:to>
    <xdr:pic>
      <xdr:nvPicPr>
        <xdr:cNvPr id="4" name="Picture 3"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0875" y="111918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104775</xdr:colOff>
      <xdr:row>7</xdr:row>
      <xdr:rowOff>0</xdr:rowOff>
    </xdr:from>
    <xdr:to>
      <xdr:col>3</xdr:col>
      <xdr:colOff>390525</xdr:colOff>
      <xdr:row>7</xdr:row>
      <xdr:rowOff>0</xdr:rowOff>
    </xdr:to>
    <xdr:pic>
      <xdr:nvPicPr>
        <xdr:cNvPr id="2" name="Picture 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0" y="55340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180975</xdr:colOff>
      <xdr:row>14</xdr:row>
      <xdr:rowOff>2257425</xdr:rowOff>
    </xdr:from>
    <xdr:to>
      <xdr:col>3</xdr:col>
      <xdr:colOff>466725</xdr:colOff>
      <xdr:row>14</xdr:row>
      <xdr:rowOff>2543175</xdr:rowOff>
    </xdr:to>
    <xdr:pic>
      <xdr:nvPicPr>
        <xdr:cNvPr id="4" name="Picture 3"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19450" y="115252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114300</xdr:colOff>
      <xdr:row>19</xdr:row>
      <xdr:rowOff>0</xdr:rowOff>
    </xdr:from>
    <xdr:to>
      <xdr:col>3</xdr:col>
      <xdr:colOff>400050</xdr:colOff>
      <xdr:row>19</xdr:row>
      <xdr:rowOff>0</xdr:rowOff>
    </xdr:to>
    <xdr:pic>
      <xdr:nvPicPr>
        <xdr:cNvPr id="6" name="Picture 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84867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180975</xdr:colOff>
      <xdr:row>19</xdr:row>
      <xdr:rowOff>2257425</xdr:rowOff>
    </xdr:from>
    <xdr:to>
      <xdr:col>3</xdr:col>
      <xdr:colOff>466725</xdr:colOff>
      <xdr:row>19</xdr:row>
      <xdr:rowOff>2543175</xdr:rowOff>
    </xdr:to>
    <xdr:pic>
      <xdr:nvPicPr>
        <xdr:cNvPr id="7" name="Picture 6"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24225" y="86963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114300</xdr:colOff>
      <xdr:row>19</xdr:row>
      <xdr:rowOff>0</xdr:rowOff>
    </xdr:from>
    <xdr:to>
      <xdr:col>3</xdr:col>
      <xdr:colOff>400050</xdr:colOff>
      <xdr:row>19</xdr:row>
      <xdr:rowOff>0</xdr:rowOff>
    </xdr:to>
    <xdr:pic>
      <xdr:nvPicPr>
        <xdr:cNvPr id="9" name="Picture 8"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 y="118110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180975</xdr:colOff>
      <xdr:row>19</xdr:row>
      <xdr:rowOff>2257425</xdr:rowOff>
    </xdr:from>
    <xdr:to>
      <xdr:col>3</xdr:col>
      <xdr:colOff>466725</xdr:colOff>
      <xdr:row>19</xdr:row>
      <xdr:rowOff>2543175</xdr:rowOff>
    </xdr:to>
    <xdr:pic>
      <xdr:nvPicPr>
        <xdr:cNvPr id="10" name="Picture 9"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43225" y="120205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114300</xdr:colOff>
      <xdr:row>17</xdr:row>
      <xdr:rowOff>1933575</xdr:rowOff>
    </xdr:from>
    <xdr:to>
      <xdr:col>3</xdr:col>
      <xdr:colOff>400050</xdr:colOff>
      <xdr:row>17</xdr:row>
      <xdr:rowOff>2219325</xdr:rowOff>
    </xdr:to>
    <xdr:pic>
      <xdr:nvPicPr>
        <xdr:cNvPr id="8" name="Picture 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67050" y="215646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200025</xdr:colOff>
      <xdr:row>6</xdr:row>
      <xdr:rowOff>2714625</xdr:rowOff>
    </xdr:from>
    <xdr:to>
      <xdr:col>3</xdr:col>
      <xdr:colOff>440598</xdr:colOff>
      <xdr:row>6</xdr:row>
      <xdr:rowOff>2962274</xdr:rowOff>
    </xdr:to>
    <xdr:pic>
      <xdr:nvPicPr>
        <xdr:cNvPr id="5" name="Picture 4"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76625" y="5934075"/>
          <a:ext cx="240573"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200025</xdr:colOff>
      <xdr:row>6</xdr:row>
      <xdr:rowOff>2714625</xdr:rowOff>
    </xdr:from>
    <xdr:to>
      <xdr:col>3</xdr:col>
      <xdr:colOff>440598</xdr:colOff>
      <xdr:row>6</xdr:row>
      <xdr:rowOff>2962274</xdr:rowOff>
    </xdr:to>
    <xdr:pic>
      <xdr:nvPicPr>
        <xdr:cNvPr id="4" name="Picture 3"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76625" y="7629525"/>
          <a:ext cx="240573"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200025</xdr:colOff>
      <xdr:row>6</xdr:row>
      <xdr:rowOff>2714625</xdr:rowOff>
    </xdr:from>
    <xdr:to>
      <xdr:col>3</xdr:col>
      <xdr:colOff>440598</xdr:colOff>
      <xdr:row>6</xdr:row>
      <xdr:rowOff>2962274</xdr:rowOff>
    </xdr:to>
    <xdr:pic>
      <xdr:nvPicPr>
        <xdr:cNvPr id="7" name="Picture 6"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76625" y="7686675"/>
          <a:ext cx="240573"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200025</xdr:colOff>
      <xdr:row>6</xdr:row>
      <xdr:rowOff>2714625</xdr:rowOff>
    </xdr:from>
    <xdr:to>
      <xdr:col>3</xdr:col>
      <xdr:colOff>440598</xdr:colOff>
      <xdr:row>6</xdr:row>
      <xdr:rowOff>2962274</xdr:rowOff>
    </xdr:to>
    <xdr:pic>
      <xdr:nvPicPr>
        <xdr:cNvPr id="6" name="Picture 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76625" y="7686675"/>
          <a:ext cx="240573"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200025</xdr:colOff>
      <xdr:row>6</xdr:row>
      <xdr:rowOff>2714625</xdr:rowOff>
    </xdr:from>
    <xdr:to>
      <xdr:col>3</xdr:col>
      <xdr:colOff>440598</xdr:colOff>
      <xdr:row>6</xdr:row>
      <xdr:rowOff>2962274</xdr:rowOff>
    </xdr:to>
    <xdr:pic>
      <xdr:nvPicPr>
        <xdr:cNvPr id="8" name="Picture 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76625" y="7686675"/>
          <a:ext cx="240573"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200025</xdr:colOff>
      <xdr:row>6</xdr:row>
      <xdr:rowOff>2714625</xdr:rowOff>
    </xdr:from>
    <xdr:to>
      <xdr:col>3</xdr:col>
      <xdr:colOff>440598</xdr:colOff>
      <xdr:row>6</xdr:row>
      <xdr:rowOff>2962274</xdr:rowOff>
    </xdr:to>
    <xdr:pic>
      <xdr:nvPicPr>
        <xdr:cNvPr id="9" name="Picture 8"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76625" y="7829550"/>
          <a:ext cx="240573"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77</xdr:row>
      <xdr:rowOff>0</xdr:rowOff>
    </xdr:from>
    <xdr:to>
      <xdr:col>1</xdr:col>
      <xdr:colOff>0</xdr:colOff>
      <xdr:row>77</xdr:row>
      <xdr:rowOff>0</xdr:rowOff>
    </xdr:to>
    <xdr:sp macro="" textlink="">
      <xdr:nvSpPr>
        <xdr:cNvPr id="2" name="Line 3"/>
        <xdr:cNvSpPr>
          <a:spLocks noChangeShapeType="1"/>
        </xdr:cNvSpPr>
      </xdr:nvSpPr>
      <xdr:spPr bwMode="auto">
        <a:xfrm>
          <a:off x="1866900" y="1279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77</xdr:row>
      <xdr:rowOff>0</xdr:rowOff>
    </xdr:from>
    <xdr:to>
      <xdr:col>1</xdr:col>
      <xdr:colOff>0</xdr:colOff>
      <xdr:row>77</xdr:row>
      <xdr:rowOff>0</xdr:rowOff>
    </xdr:to>
    <xdr:sp macro="" textlink="">
      <xdr:nvSpPr>
        <xdr:cNvPr id="3" name="Line 3"/>
        <xdr:cNvSpPr>
          <a:spLocks noChangeShapeType="1"/>
        </xdr:cNvSpPr>
      </xdr:nvSpPr>
      <xdr:spPr bwMode="auto">
        <a:xfrm>
          <a:off x="1866900" y="1279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77</xdr:row>
      <xdr:rowOff>0</xdr:rowOff>
    </xdr:from>
    <xdr:to>
      <xdr:col>1</xdr:col>
      <xdr:colOff>0</xdr:colOff>
      <xdr:row>77</xdr:row>
      <xdr:rowOff>0</xdr:rowOff>
    </xdr:to>
    <xdr:sp macro="" textlink="">
      <xdr:nvSpPr>
        <xdr:cNvPr id="4" name="Line 3"/>
        <xdr:cNvSpPr>
          <a:spLocks noChangeShapeType="1"/>
        </xdr:cNvSpPr>
      </xdr:nvSpPr>
      <xdr:spPr bwMode="auto">
        <a:xfrm>
          <a:off x="1866900" y="1279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62</xdr:row>
      <xdr:rowOff>0</xdr:rowOff>
    </xdr:from>
    <xdr:to>
      <xdr:col>1</xdr:col>
      <xdr:colOff>0</xdr:colOff>
      <xdr:row>62</xdr:row>
      <xdr:rowOff>0</xdr:rowOff>
    </xdr:to>
    <xdr:sp macro="" textlink="">
      <xdr:nvSpPr>
        <xdr:cNvPr id="5" name="Line 3"/>
        <xdr:cNvSpPr>
          <a:spLocks noChangeShapeType="1"/>
        </xdr:cNvSpPr>
      </xdr:nvSpPr>
      <xdr:spPr bwMode="auto">
        <a:xfrm>
          <a:off x="1866900" y="1035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62</xdr:row>
      <xdr:rowOff>0</xdr:rowOff>
    </xdr:from>
    <xdr:to>
      <xdr:col>1</xdr:col>
      <xdr:colOff>0</xdr:colOff>
      <xdr:row>62</xdr:row>
      <xdr:rowOff>0</xdr:rowOff>
    </xdr:to>
    <xdr:sp macro="" textlink="">
      <xdr:nvSpPr>
        <xdr:cNvPr id="2" name="Line 3"/>
        <xdr:cNvSpPr>
          <a:spLocks noChangeShapeType="1"/>
        </xdr:cNvSpPr>
      </xdr:nvSpPr>
      <xdr:spPr bwMode="auto">
        <a:xfrm>
          <a:off x="1866900" y="1035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heet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st%20Practice%20Guidelines/Regional%20Plan/Strategic%20Planning%20NE%20Region%20-%20Best%20Practice%20Guideli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Health Promotion Primary Prev."/>
      <sheetName val="Stroke Recognition"/>
      <sheetName val="Stroke Prevention"/>
      <sheetName val="Prehospital Care"/>
      <sheetName val="Emergency Management"/>
      <sheetName val="Acute Treatment"/>
      <sheetName val="Transition Management"/>
      <sheetName val="Community Reengagement"/>
      <sheetName val="Rehabilitation Management"/>
      <sheetName val="Operational support &amp; Infrastru"/>
      <sheetName val="Read Me Symbols"/>
    </sheetNames>
    <sheetDataSet>
      <sheetData sheetId="0">
        <row r="40">
          <cell r="A40" t="str">
            <v xml:space="preserve">Not Active </v>
          </cell>
        </row>
        <row r="41">
          <cell r="A41">
            <v>1</v>
          </cell>
        </row>
        <row r="42">
          <cell r="A42">
            <v>2</v>
          </cell>
        </row>
        <row r="43">
          <cell r="A43">
            <v>3</v>
          </cell>
        </row>
        <row r="44">
          <cell r="A44">
            <v>4</v>
          </cell>
        </row>
        <row r="45">
          <cell r="A45" t="str">
            <v>Ongoing</v>
          </cell>
        </row>
        <row r="46">
          <cell r="A46" t="str">
            <v>Completed</v>
          </cell>
        </row>
        <row r="47">
          <cell r="A47" t="str">
            <v>No Go</v>
          </cell>
        </row>
        <row r="48">
          <cell r="A48" t="str">
            <v>N/A</v>
          </cell>
        </row>
        <row r="51">
          <cell r="A51">
            <v>1</v>
          </cell>
        </row>
        <row r="52">
          <cell r="A52">
            <v>2</v>
          </cell>
        </row>
        <row r="53">
          <cell r="A53">
            <v>3</v>
          </cell>
        </row>
        <row r="54">
          <cell r="A54" t="str">
            <v>N/A</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8"/>
  <sheetViews>
    <sheetView zoomScaleNormal="100" workbookViewId="0">
      <selection activeCell="G20" sqref="G20"/>
    </sheetView>
  </sheetViews>
  <sheetFormatPr defaultRowHeight="12.75" x14ac:dyDescent="0.2"/>
  <cols>
    <col min="1" max="1" width="22.7109375" customWidth="1"/>
    <col min="7" max="7" width="77" customWidth="1"/>
    <col min="10" max="10" width="12.28515625" customWidth="1"/>
    <col min="12" max="12" width="6.5703125" customWidth="1"/>
  </cols>
  <sheetData>
    <row r="1" spans="1:12" ht="18" x14ac:dyDescent="0.25">
      <c r="A1" s="85" t="s">
        <v>21</v>
      </c>
    </row>
    <row r="2" spans="1:12" ht="15" x14ac:dyDescent="0.2">
      <c r="A2" s="146" t="s">
        <v>156</v>
      </c>
      <c r="B2" s="147"/>
      <c r="C2" s="147"/>
      <c r="D2" s="147"/>
      <c r="E2" s="147"/>
    </row>
    <row r="3" spans="1:12" ht="12" customHeight="1" x14ac:dyDescent="0.2">
      <c r="A3" s="86"/>
    </row>
    <row r="4" spans="1:12" ht="15" customHeight="1" x14ac:dyDescent="0.2">
      <c r="A4" s="680"/>
      <c r="B4" s="681"/>
      <c r="C4" s="681"/>
      <c r="D4" s="681"/>
      <c r="E4" s="681"/>
      <c r="F4" s="681"/>
      <c r="G4" s="681"/>
      <c r="H4" s="681"/>
      <c r="I4" s="681"/>
      <c r="J4" s="681"/>
      <c r="K4" s="681"/>
      <c r="L4" s="681"/>
    </row>
    <row r="5" spans="1:12" ht="12" customHeight="1" x14ac:dyDescent="0.2">
      <c r="A5" s="682" t="s">
        <v>157</v>
      </c>
      <c r="B5" s="682"/>
      <c r="C5" s="682"/>
      <c r="D5" s="682"/>
      <c r="E5" s="682"/>
      <c r="F5" s="682"/>
      <c r="G5" s="682"/>
    </row>
    <row r="6" spans="1:12" x14ac:dyDescent="0.2">
      <c r="A6" s="682"/>
      <c r="B6" s="682"/>
      <c r="C6" s="682"/>
      <c r="D6" s="682"/>
      <c r="E6" s="682"/>
      <c r="F6" s="682"/>
      <c r="G6" s="682"/>
    </row>
    <row r="7" spans="1:12" ht="118.5" customHeight="1" x14ac:dyDescent="0.2">
      <c r="A7" s="682"/>
      <c r="B7" s="682"/>
      <c r="C7" s="682"/>
      <c r="D7" s="682"/>
      <c r="E7" s="682"/>
      <c r="F7" s="682"/>
      <c r="G7" s="682"/>
    </row>
    <row r="8" spans="1:12" x14ac:dyDescent="0.2">
      <c r="A8" s="87"/>
    </row>
    <row r="9" spans="1:12" ht="12" customHeight="1" x14ac:dyDescent="0.2">
      <c r="A9" s="87" t="s">
        <v>22</v>
      </c>
    </row>
    <row r="10" spans="1:12" x14ac:dyDescent="0.2">
      <c r="A10" s="87" t="s">
        <v>158</v>
      </c>
      <c r="B10" s="87"/>
    </row>
    <row r="11" spans="1:12" x14ac:dyDescent="0.2">
      <c r="A11" s="87" t="s">
        <v>159</v>
      </c>
      <c r="B11" s="87"/>
    </row>
    <row r="12" spans="1:12" x14ac:dyDescent="0.2">
      <c r="A12" s="87" t="s">
        <v>23</v>
      </c>
      <c r="B12" s="87"/>
    </row>
    <row r="13" spans="1:12" x14ac:dyDescent="0.2">
      <c r="A13" s="87" t="s">
        <v>160</v>
      </c>
    </row>
    <row r="14" spans="1:12" x14ac:dyDescent="0.2">
      <c r="A14" s="88" t="s">
        <v>24</v>
      </c>
      <c r="B14" s="89"/>
      <c r="C14" s="89"/>
      <c r="D14" s="89"/>
      <c r="E14" s="89"/>
      <c r="F14" s="89"/>
    </row>
    <row r="15" spans="1:12" x14ac:dyDescent="0.2">
      <c r="A15" s="90" t="s">
        <v>25</v>
      </c>
      <c r="B15" s="91"/>
      <c r="C15" s="91"/>
      <c r="D15" s="91"/>
      <c r="E15" s="91"/>
      <c r="F15" s="91"/>
    </row>
    <row r="16" spans="1:12" x14ac:dyDescent="0.2">
      <c r="A16" s="92" t="s">
        <v>26</v>
      </c>
      <c r="B16" s="93"/>
      <c r="C16" s="93"/>
      <c r="D16" s="93"/>
      <c r="E16" s="93"/>
      <c r="F16" s="93"/>
    </row>
    <row r="17" spans="1:13" x14ac:dyDescent="0.2">
      <c r="A17" s="94" t="s">
        <v>27</v>
      </c>
      <c r="B17" s="95"/>
      <c r="C17" s="95"/>
      <c r="D17" s="95"/>
      <c r="E17" s="95"/>
      <c r="F17" s="95"/>
    </row>
    <row r="18" spans="1:13" x14ac:dyDescent="0.2">
      <c r="A18" s="112" t="s">
        <v>28</v>
      </c>
      <c r="B18" s="113"/>
      <c r="C18" s="113"/>
      <c r="D18" s="113"/>
      <c r="E18" s="113"/>
      <c r="F18" s="113"/>
    </row>
    <row r="19" spans="1:13" x14ac:dyDescent="0.2">
      <c r="A19" s="87"/>
    </row>
    <row r="20" spans="1:13" x14ac:dyDescent="0.2">
      <c r="A20" s="87" t="s">
        <v>29</v>
      </c>
    </row>
    <row r="21" spans="1:13" x14ac:dyDescent="0.2">
      <c r="A21" s="87" t="s">
        <v>30</v>
      </c>
      <c r="B21" s="87"/>
      <c r="C21" s="87"/>
      <c r="D21" s="87"/>
      <c r="E21" s="87"/>
      <c r="F21" s="87"/>
      <c r="G21" s="87"/>
      <c r="H21" s="87"/>
    </row>
    <row r="22" spans="1:13" x14ac:dyDescent="0.2">
      <c r="A22" s="96"/>
      <c r="B22" s="87"/>
    </row>
    <row r="23" spans="1:13" x14ac:dyDescent="0.2">
      <c r="A23" s="87" t="s">
        <v>161</v>
      </c>
      <c r="B23" s="87"/>
    </row>
    <row r="24" spans="1:13" x14ac:dyDescent="0.2">
      <c r="A24" s="87"/>
      <c r="B24" s="87"/>
    </row>
    <row r="25" spans="1:13" x14ac:dyDescent="0.2">
      <c r="A25" s="683"/>
      <c r="B25" s="683"/>
      <c r="C25" s="683"/>
      <c r="D25" s="683"/>
      <c r="E25" s="683"/>
      <c r="F25" s="683"/>
      <c r="G25" s="683"/>
      <c r="H25" s="683"/>
      <c r="I25" s="683"/>
      <c r="J25" s="683"/>
      <c r="K25" s="683"/>
      <c r="L25" s="683"/>
    </row>
    <row r="26" spans="1:13" x14ac:dyDescent="0.2">
      <c r="A26" s="97" t="s">
        <v>32</v>
      </c>
      <c r="B26" s="97"/>
      <c r="C26" s="98"/>
      <c r="D26" s="98"/>
      <c r="E26" s="98"/>
      <c r="F26" s="98"/>
      <c r="G26" s="98"/>
      <c r="H26" s="98"/>
      <c r="I26" s="98"/>
      <c r="J26" s="98"/>
      <c r="K26" s="98"/>
      <c r="L26" s="81"/>
      <c r="M26" s="81"/>
    </row>
    <row r="27" spans="1:13" x14ac:dyDescent="0.2">
      <c r="A27" s="83" t="s">
        <v>31</v>
      </c>
      <c r="B27" s="83"/>
      <c r="C27" s="82"/>
      <c r="D27" s="82"/>
      <c r="E27" s="82"/>
      <c r="F27" s="82"/>
      <c r="G27" s="82"/>
      <c r="H27" s="81"/>
      <c r="I27" s="81"/>
      <c r="J27" s="81"/>
      <c r="K27" s="81"/>
      <c r="L27" s="81"/>
    </row>
    <row r="28" spans="1:13" x14ac:dyDescent="0.2">
      <c r="A28" s="99" t="s">
        <v>162</v>
      </c>
      <c r="B28" s="100"/>
      <c r="C28" s="81"/>
      <c r="D28" s="81"/>
      <c r="E28" s="81"/>
      <c r="F28" s="81"/>
      <c r="G28" s="81"/>
      <c r="H28" s="81"/>
      <c r="I28" s="81"/>
      <c r="J28" s="81"/>
      <c r="K28" s="81"/>
      <c r="L28" s="81"/>
    </row>
    <row r="29" spans="1:13" x14ac:dyDescent="0.2">
      <c r="A29" s="99" t="s">
        <v>35</v>
      </c>
      <c r="B29" s="100"/>
      <c r="C29" s="81"/>
      <c r="D29" s="81"/>
      <c r="E29" s="81"/>
      <c r="F29" s="81"/>
      <c r="G29" s="81"/>
      <c r="H29" s="81"/>
      <c r="I29" s="81"/>
      <c r="J29" s="81"/>
      <c r="K29" s="81"/>
      <c r="L29" s="81"/>
    </row>
    <row r="30" spans="1:13" x14ac:dyDescent="0.2">
      <c r="A30" s="83" t="s">
        <v>33</v>
      </c>
      <c r="B30" s="81"/>
      <c r="C30" s="81"/>
      <c r="D30" s="81"/>
      <c r="E30" s="81"/>
      <c r="F30" s="81"/>
      <c r="G30" s="81"/>
      <c r="H30" s="81"/>
      <c r="I30" s="81"/>
      <c r="J30" s="81"/>
      <c r="K30" s="81"/>
      <c r="L30" s="81"/>
    </row>
    <row r="31" spans="1:13" x14ac:dyDescent="0.2">
      <c r="A31" s="99" t="s">
        <v>36</v>
      </c>
      <c r="B31" s="100"/>
      <c r="C31" s="81"/>
      <c r="D31" s="81"/>
      <c r="E31" s="81"/>
      <c r="F31" s="81"/>
      <c r="G31" s="81"/>
      <c r="H31" s="81"/>
      <c r="I31" s="81"/>
      <c r="J31" s="81"/>
      <c r="K31" s="81"/>
      <c r="L31" s="81"/>
    </row>
    <row r="32" spans="1:13" x14ac:dyDescent="0.2">
      <c r="A32" s="99" t="s">
        <v>37</v>
      </c>
      <c r="B32" s="81"/>
      <c r="C32" s="81"/>
      <c r="D32" s="81"/>
      <c r="E32" s="81"/>
      <c r="F32" s="81"/>
      <c r="G32" s="81"/>
      <c r="H32" s="81"/>
      <c r="I32" s="81"/>
      <c r="J32" s="81"/>
      <c r="K32" s="81"/>
      <c r="L32" s="81"/>
    </row>
    <row r="33" spans="1:12" ht="13.15" customHeight="1" x14ac:dyDescent="0.2">
      <c r="A33" s="684" t="s">
        <v>34</v>
      </c>
      <c r="B33" s="685"/>
      <c r="C33" s="685"/>
      <c r="D33" s="685"/>
      <c r="E33" s="685"/>
      <c r="F33" s="685"/>
      <c r="G33" s="685"/>
      <c r="H33" s="685"/>
      <c r="I33" s="685"/>
      <c r="J33" s="81"/>
      <c r="K33" s="81"/>
      <c r="L33" s="81"/>
    </row>
    <row r="34" spans="1:12" ht="11.45" customHeight="1" x14ac:dyDescent="0.2">
      <c r="A34" s="99" t="s">
        <v>38</v>
      </c>
      <c r="B34" s="99"/>
      <c r="C34" s="99"/>
      <c r="D34" s="99"/>
      <c r="E34" s="99"/>
      <c r="F34" s="99"/>
      <c r="G34" s="99"/>
      <c r="H34" s="99"/>
      <c r="I34" s="99"/>
      <c r="J34" s="81"/>
      <c r="K34" s="81"/>
      <c r="L34" s="81"/>
    </row>
    <row r="35" spans="1:12" hidden="1" x14ac:dyDescent="0.2">
      <c r="A35" s="101"/>
      <c r="B35" s="81"/>
      <c r="C35" s="81"/>
      <c r="D35" s="81"/>
      <c r="E35" s="81"/>
      <c r="F35" s="81"/>
      <c r="G35" s="81"/>
      <c r="H35" s="81"/>
      <c r="I35" s="81"/>
      <c r="J35" s="81"/>
      <c r="K35" s="81"/>
      <c r="L35" s="81"/>
    </row>
    <row r="36" spans="1:12" hidden="1" x14ac:dyDescent="0.2">
      <c r="A36" s="101"/>
      <c r="B36" s="81"/>
      <c r="C36" s="81"/>
      <c r="D36" s="81"/>
      <c r="E36" s="81"/>
      <c r="F36" s="81"/>
      <c r="G36" s="81"/>
      <c r="H36" s="81"/>
      <c r="I36" s="81"/>
      <c r="J36" s="81"/>
      <c r="K36" s="81"/>
      <c r="L36" s="81"/>
    </row>
    <row r="37" spans="1:12" hidden="1" x14ac:dyDescent="0.2">
      <c r="A37" s="101"/>
      <c r="B37" s="81"/>
      <c r="C37" s="81"/>
      <c r="D37" s="81"/>
      <c r="E37" s="81"/>
      <c r="F37" s="81"/>
      <c r="G37" s="81"/>
      <c r="H37" s="81"/>
      <c r="I37" s="81"/>
      <c r="J37" s="81"/>
      <c r="K37" s="81"/>
      <c r="L37" s="81"/>
    </row>
    <row r="38" spans="1:12" ht="12.6" customHeight="1" x14ac:dyDescent="0.2">
      <c r="A38" s="99" t="s">
        <v>50</v>
      </c>
      <c r="B38" s="99"/>
      <c r="C38" s="99"/>
      <c r="D38" s="99"/>
      <c r="E38" s="99"/>
      <c r="F38" s="99"/>
      <c r="G38" s="99"/>
      <c r="H38" s="99"/>
      <c r="I38" s="99"/>
      <c r="J38" s="81"/>
      <c r="K38" s="81"/>
      <c r="L38" s="81"/>
    </row>
    <row r="39" spans="1:12" x14ac:dyDescent="0.2">
      <c r="J39" s="81"/>
    </row>
    <row r="40" spans="1:12" x14ac:dyDescent="0.2">
      <c r="A40" s="108" t="s">
        <v>163</v>
      </c>
      <c r="B40" s="102"/>
      <c r="C40" s="102"/>
      <c r="D40" s="102"/>
      <c r="E40" s="103"/>
    </row>
    <row r="41" spans="1:12" x14ac:dyDescent="0.2">
      <c r="A41" s="84" t="s">
        <v>39</v>
      </c>
      <c r="B41" s="109"/>
      <c r="C41" s="109"/>
      <c r="D41" s="109"/>
      <c r="E41" s="103"/>
      <c r="F41" s="103"/>
      <c r="G41" s="103"/>
    </row>
    <row r="42" spans="1:12" x14ac:dyDescent="0.2">
      <c r="A42" s="110" t="s">
        <v>41</v>
      </c>
      <c r="B42" s="103"/>
      <c r="C42" s="103"/>
      <c r="D42" s="103"/>
      <c r="E42" s="103"/>
      <c r="F42" s="103"/>
      <c r="G42" s="103"/>
    </row>
    <row r="43" spans="1:12" x14ac:dyDescent="0.2">
      <c r="A43" s="84" t="s">
        <v>40</v>
      </c>
      <c r="B43" s="106"/>
      <c r="C43" s="106"/>
      <c r="D43" s="103"/>
      <c r="E43" s="103"/>
      <c r="F43" s="103"/>
      <c r="G43" s="103"/>
    </row>
    <row r="44" spans="1:12" x14ac:dyDescent="0.2">
      <c r="A44" s="84" t="s">
        <v>51</v>
      </c>
      <c r="B44" s="103"/>
      <c r="C44" s="103"/>
      <c r="D44" s="103"/>
      <c r="E44" s="103"/>
      <c r="F44" s="103"/>
      <c r="G44" s="103"/>
    </row>
    <row r="45" spans="1:12" x14ac:dyDescent="0.2">
      <c r="A45" s="84" t="s">
        <v>42</v>
      </c>
      <c r="B45" s="103"/>
      <c r="C45" s="103"/>
      <c r="D45" s="103"/>
      <c r="E45" s="103"/>
      <c r="F45" s="103"/>
      <c r="G45" s="103"/>
    </row>
    <row r="46" spans="1:12" x14ac:dyDescent="0.2">
      <c r="A46" s="84" t="s">
        <v>43</v>
      </c>
      <c r="B46" s="103"/>
      <c r="C46" s="103"/>
      <c r="D46" s="103"/>
      <c r="E46" s="103"/>
      <c r="F46" s="103"/>
      <c r="G46" s="103"/>
    </row>
    <row r="47" spans="1:12" x14ac:dyDescent="0.2">
      <c r="A47" s="84" t="s">
        <v>52</v>
      </c>
      <c r="B47" s="106"/>
      <c r="C47" s="106"/>
      <c r="D47" s="103"/>
      <c r="E47" s="103"/>
      <c r="F47" s="103"/>
      <c r="G47" s="103"/>
    </row>
    <row r="48" spans="1:12" x14ac:dyDescent="0.2">
      <c r="A48" s="84" t="s">
        <v>45</v>
      </c>
      <c r="B48" s="103"/>
      <c r="C48" s="103"/>
      <c r="D48" s="103"/>
      <c r="E48" s="103"/>
      <c r="F48" s="103"/>
      <c r="G48" s="103"/>
    </row>
    <row r="49" spans="1:7" x14ac:dyDescent="0.2">
      <c r="A49" s="84" t="s">
        <v>44</v>
      </c>
      <c r="B49" s="103"/>
      <c r="C49" s="103"/>
      <c r="D49" s="103"/>
      <c r="E49" s="103"/>
      <c r="F49" s="103"/>
      <c r="G49" s="103"/>
    </row>
    <row r="50" spans="1:7" x14ac:dyDescent="0.2">
      <c r="A50" s="83"/>
      <c r="B50" s="106"/>
    </row>
    <row r="51" spans="1:7" x14ac:dyDescent="0.2">
      <c r="A51" s="108" t="s">
        <v>164</v>
      </c>
      <c r="B51" s="102"/>
      <c r="C51" s="102"/>
      <c r="D51" s="102"/>
      <c r="E51" s="103"/>
    </row>
    <row r="52" spans="1:7" x14ac:dyDescent="0.2">
      <c r="A52" s="84" t="s">
        <v>46</v>
      </c>
    </row>
    <row r="53" spans="1:7" x14ac:dyDescent="0.2">
      <c r="A53" s="103" t="s">
        <v>53</v>
      </c>
    </row>
    <row r="54" spans="1:7" x14ac:dyDescent="0.2">
      <c r="A54" s="103" t="s">
        <v>48</v>
      </c>
    </row>
    <row r="55" spans="1:7" x14ac:dyDescent="0.2">
      <c r="A55" s="84" t="s">
        <v>47</v>
      </c>
    </row>
    <row r="56" spans="1:7" x14ac:dyDescent="0.2">
      <c r="A56" s="103"/>
    </row>
    <row r="58" spans="1:7" x14ac:dyDescent="0.2">
      <c r="A58" s="105"/>
    </row>
    <row r="59" spans="1:7" x14ac:dyDescent="0.2">
      <c r="A59" s="103"/>
    </row>
    <row r="61" spans="1:7" x14ac:dyDescent="0.2">
      <c r="A61" s="105"/>
    </row>
    <row r="64" spans="1:7" x14ac:dyDescent="0.2">
      <c r="A64" s="105"/>
    </row>
    <row r="65" spans="1:1" x14ac:dyDescent="0.2">
      <c r="A65" s="103"/>
    </row>
    <row r="67" spans="1:1" x14ac:dyDescent="0.2">
      <c r="A67" s="87"/>
    </row>
    <row r="68" spans="1:1" x14ac:dyDescent="0.2">
      <c r="A68" s="103"/>
    </row>
    <row r="70" spans="1:1" x14ac:dyDescent="0.2">
      <c r="A70" s="87"/>
    </row>
    <row r="71" spans="1:1" x14ac:dyDescent="0.2">
      <c r="A71" s="87"/>
    </row>
    <row r="73" spans="1:1" x14ac:dyDescent="0.2">
      <c r="A73" s="104"/>
    </row>
    <row r="74" spans="1:1" x14ac:dyDescent="0.2">
      <c r="A74" s="105"/>
    </row>
    <row r="76" spans="1:1" x14ac:dyDescent="0.2">
      <c r="A76" s="107"/>
    </row>
    <row r="78" spans="1:1" x14ac:dyDescent="0.2">
      <c r="A78" s="105"/>
    </row>
    <row r="81" spans="1:1" x14ac:dyDescent="0.2">
      <c r="A81" s="105"/>
    </row>
    <row r="83" spans="1:1" x14ac:dyDescent="0.2">
      <c r="A83" s="107"/>
    </row>
    <row r="85" spans="1:1" x14ac:dyDescent="0.2">
      <c r="A85" s="105"/>
    </row>
    <row r="88" spans="1:1" x14ac:dyDescent="0.2">
      <c r="A88" s="105"/>
    </row>
    <row r="91" spans="1:1" x14ac:dyDescent="0.2">
      <c r="A91" s="105"/>
    </row>
    <row r="94" spans="1:1" x14ac:dyDescent="0.2">
      <c r="A94" s="105"/>
    </row>
    <row r="97" spans="1:1" x14ac:dyDescent="0.2">
      <c r="A97" s="105"/>
    </row>
    <row r="100" spans="1:1" x14ac:dyDescent="0.2">
      <c r="A100" s="104"/>
    </row>
    <row r="101" spans="1:1" x14ac:dyDescent="0.2">
      <c r="A101" s="105"/>
    </row>
    <row r="104" spans="1:1" x14ac:dyDescent="0.2">
      <c r="A104" s="105"/>
    </row>
    <row r="107" spans="1:1" x14ac:dyDescent="0.2">
      <c r="A107" s="105"/>
    </row>
    <row r="110" spans="1:1" x14ac:dyDescent="0.2">
      <c r="A110" s="105"/>
    </row>
    <row r="113" spans="1:1" x14ac:dyDescent="0.2">
      <c r="A113" s="104"/>
    </row>
    <row r="114" spans="1:1" x14ac:dyDescent="0.2">
      <c r="A114" s="105"/>
    </row>
    <row r="117" spans="1:1" x14ac:dyDescent="0.2">
      <c r="A117" s="105"/>
    </row>
    <row r="120" spans="1:1" x14ac:dyDescent="0.2">
      <c r="A120" s="105"/>
    </row>
    <row r="123" spans="1:1" x14ac:dyDescent="0.2">
      <c r="A123" s="105"/>
    </row>
    <row r="126" spans="1:1" x14ac:dyDescent="0.2">
      <c r="A126" s="105"/>
    </row>
    <row r="129" spans="1:1" x14ac:dyDescent="0.2">
      <c r="A129" s="105"/>
    </row>
    <row r="132" spans="1:1" x14ac:dyDescent="0.2">
      <c r="A132" s="105"/>
    </row>
    <row r="135" spans="1:1" x14ac:dyDescent="0.2">
      <c r="A135" s="105"/>
    </row>
    <row r="138" spans="1:1" x14ac:dyDescent="0.2">
      <c r="A138" s="105"/>
    </row>
    <row r="141" spans="1:1" x14ac:dyDescent="0.2">
      <c r="A141" s="105"/>
    </row>
    <row r="144" spans="1:1" x14ac:dyDescent="0.2">
      <c r="A144" s="105"/>
    </row>
    <row r="147" spans="1:1" x14ac:dyDescent="0.2">
      <c r="A147" s="105"/>
    </row>
    <row r="150" spans="1:1" x14ac:dyDescent="0.2">
      <c r="A150" s="105"/>
    </row>
    <row r="153" spans="1:1" x14ac:dyDescent="0.2">
      <c r="A153" s="105"/>
    </row>
    <row r="156" spans="1:1" x14ac:dyDescent="0.2">
      <c r="A156" s="105"/>
    </row>
    <row r="159" spans="1:1" x14ac:dyDescent="0.2">
      <c r="A159" s="105"/>
    </row>
    <row r="162" spans="1:1" x14ac:dyDescent="0.2">
      <c r="A162" s="105"/>
    </row>
    <row r="165" spans="1:1" x14ac:dyDescent="0.2">
      <c r="A165" s="105"/>
    </row>
    <row r="168" spans="1:1" x14ac:dyDescent="0.2">
      <c r="A168" s="104"/>
    </row>
    <row r="169" spans="1:1" x14ac:dyDescent="0.2">
      <c r="A169" s="105"/>
    </row>
    <row r="172" spans="1:1" x14ac:dyDescent="0.2">
      <c r="A172" s="105"/>
    </row>
    <row r="175" spans="1:1" x14ac:dyDescent="0.2">
      <c r="A175" s="105"/>
    </row>
    <row r="178" spans="1:1" x14ac:dyDescent="0.2">
      <c r="A178" s="105"/>
    </row>
    <row r="181" spans="1:1" x14ac:dyDescent="0.2">
      <c r="A181" s="105"/>
    </row>
    <row r="184" spans="1:1" x14ac:dyDescent="0.2">
      <c r="A184" s="105"/>
    </row>
    <row r="187" spans="1:1" x14ac:dyDescent="0.2">
      <c r="A187" s="105"/>
    </row>
    <row r="190" spans="1:1" x14ac:dyDescent="0.2">
      <c r="A190" s="104"/>
    </row>
    <row r="191" spans="1:1" x14ac:dyDescent="0.2">
      <c r="A191" s="105"/>
    </row>
    <row r="194" spans="1:1" x14ac:dyDescent="0.2">
      <c r="A194" s="105"/>
    </row>
    <row r="197" spans="1:1" x14ac:dyDescent="0.2">
      <c r="A197" s="104"/>
    </row>
    <row r="198" spans="1:1" x14ac:dyDescent="0.2">
      <c r="A198" s="105"/>
    </row>
  </sheetData>
  <mergeCells count="4">
    <mergeCell ref="A4:L4"/>
    <mergeCell ref="A5:G7"/>
    <mergeCell ref="A25:L25"/>
    <mergeCell ref="A33:I33"/>
  </mergeCells>
  <pageMargins left="0.70866141732283472" right="0.70866141732283472" top="0.74803149606299213" bottom="0.74803149606299213" header="0.31496062992125984" footer="0.31496062992125984"/>
  <pageSetup scale="88" orientation="landscape" r:id="rId1"/>
  <rowBreaks count="1" manualBreakCount="1">
    <brk id="25"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9"/>
  <sheetViews>
    <sheetView view="pageBreakPreview" zoomScale="90" zoomScaleNormal="80" zoomScaleSheetLayoutView="90" workbookViewId="0">
      <selection activeCell="A2" sqref="A2"/>
    </sheetView>
  </sheetViews>
  <sheetFormatPr defaultRowHeight="15" x14ac:dyDescent="0.25"/>
  <cols>
    <col min="1" max="1" width="10.140625" customWidth="1"/>
    <col min="2" max="2" width="24.7109375" style="226" customWidth="1"/>
    <col min="3" max="3" width="12.28515625" style="227" customWidth="1"/>
    <col min="4" max="4" width="62.85546875" style="227" customWidth="1"/>
    <col min="5" max="16" width="5.7109375" customWidth="1"/>
    <col min="17" max="17" width="54.28515625" style="227" customWidth="1"/>
    <col min="18" max="18" width="23.85546875" customWidth="1"/>
    <col min="19" max="19" width="19.85546875" customWidth="1"/>
  </cols>
  <sheetData>
    <row r="1" spans="1:19" ht="15.75" x14ac:dyDescent="0.25">
      <c r="A1" s="744" t="s">
        <v>509</v>
      </c>
      <c r="B1" s="745"/>
      <c r="C1" s="745"/>
      <c r="D1" s="745"/>
      <c r="E1" s="745"/>
      <c r="F1" s="745"/>
      <c r="G1" s="745"/>
      <c r="H1" s="745"/>
      <c r="I1" s="745"/>
      <c r="J1" s="745"/>
      <c r="K1" s="745"/>
      <c r="L1" s="745"/>
      <c r="M1" s="745"/>
      <c r="N1" s="745"/>
      <c r="O1" s="745"/>
      <c r="P1" s="745"/>
      <c r="Q1" s="745"/>
      <c r="R1" s="745"/>
      <c r="S1" s="745"/>
    </row>
    <row r="2" spans="1:19" ht="30" x14ac:dyDescent="0.2">
      <c r="A2" s="184" t="s">
        <v>510</v>
      </c>
      <c r="B2" s="184" t="s">
        <v>511</v>
      </c>
      <c r="C2" s="184" t="s">
        <v>512</v>
      </c>
      <c r="D2" s="184" t="s">
        <v>513</v>
      </c>
      <c r="E2" s="746" t="s">
        <v>14</v>
      </c>
      <c r="F2" s="746"/>
      <c r="G2" s="746"/>
      <c r="H2" s="746"/>
      <c r="I2" s="746"/>
      <c r="J2" s="746"/>
      <c r="K2" s="746"/>
      <c r="L2" s="746"/>
      <c r="M2" s="746"/>
      <c r="N2" s="746"/>
      <c r="O2" s="746"/>
      <c r="P2" s="746"/>
      <c r="Q2" s="184" t="s">
        <v>514</v>
      </c>
      <c r="R2" s="184" t="s">
        <v>515</v>
      </c>
      <c r="S2" s="184" t="s">
        <v>516</v>
      </c>
    </row>
    <row r="3" spans="1:19" x14ac:dyDescent="0.2">
      <c r="A3" s="185"/>
      <c r="B3" s="184"/>
      <c r="C3" s="186"/>
      <c r="D3" s="187"/>
      <c r="E3" s="185">
        <v>20</v>
      </c>
      <c r="F3" s="185">
        <v>20</v>
      </c>
      <c r="G3" s="185">
        <v>20</v>
      </c>
      <c r="H3" s="185">
        <v>20</v>
      </c>
      <c r="I3" s="185">
        <v>20</v>
      </c>
      <c r="J3" s="185">
        <v>20</v>
      </c>
      <c r="K3" s="185">
        <v>20</v>
      </c>
      <c r="L3" s="185">
        <v>20</v>
      </c>
      <c r="M3" s="185">
        <v>20</v>
      </c>
      <c r="N3" s="185">
        <v>21</v>
      </c>
      <c r="O3" s="185">
        <v>21</v>
      </c>
      <c r="P3" s="185">
        <v>21</v>
      </c>
      <c r="Q3" s="188"/>
      <c r="R3" s="185"/>
      <c r="S3" s="162"/>
    </row>
    <row r="4" spans="1:19" x14ac:dyDescent="0.2">
      <c r="A4" s="185"/>
      <c r="B4" s="184"/>
      <c r="C4" s="186"/>
      <c r="D4" s="187"/>
      <c r="E4" s="185" t="s">
        <v>242</v>
      </c>
      <c r="F4" s="185" t="s">
        <v>243</v>
      </c>
      <c r="G4" s="185" t="s">
        <v>517</v>
      </c>
      <c r="H4" s="185" t="s">
        <v>518</v>
      </c>
      <c r="I4" s="185" t="s">
        <v>244</v>
      </c>
      <c r="J4" s="185" t="s">
        <v>519</v>
      </c>
      <c r="K4" s="185" t="s">
        <v>245</v>
      </c>
      <c r="L4" s="185" t="s">
        <v>246</v>
      </c>
      <c r="M4" s="185" t="s">
        <v>247</v>
      </c>
      <c r="N4" s="185" t="s">
        <v>248</v>
      </c>
      <c r="O4" s="185" t="s">
        <v>249</v>
      </c>
      <c r="P4" s="185" t="s">
        <v>250</v>
      </c>
      <c r="Q4" s="188"/>
      <c r="R4" s="185"/>
      <c r="S4" s="162"/>
    </row>
    <row r="5" spans="1:19" ht="30" customHeight="1" x14ac:dyDescent="0.2">
      <c r="A5" s="747">
        <v>1</v>
      </c>
      <c r="B5" s="748" t="s">
        <v>520</v>
      </c>
      <c r="C5" s="749" t="s">
        <v>251</v>
      </c>
      <c r="D5" s="750" t="s">
        <v>521</v>
      </c>
      <c r="E5" s="189"/>
      <c r="F5" s="189"/>
      <c r="G5" s="190"/>
      <c r="H5" s="189"/>
      <c r="I5" s="189"/>
      <c r="J5" s="189"/>
      <c r="K5" s="189"/>
      <c r="L5" s="189"/>
      <c r="M5" s="189"/>
      <c r="N5" s="189"/>
      <c r="O5" s="191"/>
      <c r="P5" s="189"/>
      <c r="Q5" s="751" t="s">
        <v>522</v>
      </c>
      <c r="R5" s="752"/>
      <c r="S5" s="753"/>
    </row>
    <row r="6" spans="1:19" ht="12.75" x14ac:dyDescent="0.2">
      <c r="A6" s="747"/>
      <c r="B6" s="748"/>
      <c r="C6" s="749"/>
      <c r="D6" s="750"/>
      <c r="E6" s="192"/>
      <c r="F6" s="192"/>
      <c r="G6" s="193"/>
      <c r="H6" s="192"/>
      <c r="I6" s="192"/>
      <c r="J6" s="192"/>
      <c r="K6" s="192"/>
      <c r="L6" s="192"/>
      <c r="M6" s="192"/>
      <c r="N6" s="192"/>
      <c r="O6" s="192"/>
      <c r="P6" s="192"/>
      <c r="Q6" s="194" t="s">
        <v>523</v>
      </c>
      <c r="R6" s="192">
        <v>500</v>
      </c>
      <c r="S6" s="192"/>
    </row>
    <row r="7" spans="1:19" ht="12.75" x14ac:dyDescent="0.2">
      <c r="A7" s="747"/>
      <c r="B7" s="748"/>
      <c r="C7" s="749"/>
      <c r="D7" s="750"/>
      <c r="E7" s="192"/>
      <c r="F7" s="192"/>
      <c r="G7" s="193"/>
      <c r="H7" s="192"/>
      <c r="I7" s="192"/>
      <c r="J7" s="192"/>
      <c r="K7" s="192"/>
      <c r="L7" s="192"/>
      <c r="M7" s="192"/>
      <c r="N7" s="192"/>
      <c r="O7" s="192"/>
      <c r="P7" s="192"/>
      <c r="Q7" s="194" t="s">
        <v>524</v>
      </c>
      <c r="R7" s="192">
        <v>540</v>
      </c>
      <c r="S7" s="192"/>
    </row>
    <row r="8" spans="1:19" ht="12.75" x14ac:dyDescent="0.2">
      <c r="A8" s="747"/>
      <c r="B8" s="748"/>
      <c r="C8" s="749"/>
      <c r="D8" s="750"/>
      <c r="E8" s="192"/>
      <c r="F8" s="192"/>
      <c r="G8" s="193"/>
      <c r="H8" s="192"/>
      <c r="I8" s="192"/>
      <c r="J8" s="192"/>
      <c r="K8" s="192"/>
      <c r="L8" s="192"/>
      <c r="M8" s="192"/>
      <c r="N8" s="192"/>
      <c r="O8" s="192"/>
      <c r="P8" s="192"/>
      <c r="Q8" s="194" t="s">
        <v>256</v>
      </c>
      <c r="R8" s="192">
        <v>2000</v>
      </c>
      <c r="S8" s="192"/>
    </row>
    <row r="9" spans="1:19" ht="12.75" x14ac:dyDescent="0.2">
      <c r="A9" s="747"/>
      <c r="B9" s="748"/>
      <c r="C9" s="749"/>
      <c r="D9" s="750"/>
      <c r="E9" s="192"/>
      <c r="F9" s="192"/>
      <c r="G9" s="193"/>
      <c r="H9" s="192"/>
      <c r="I9" s="192"/>
      <c r="J9" s="192"/>
      <c r="K9" s="192"/>
      <c r="L9" s="192"/>
      <c r="M9" s="192"/>
      <c r="N9" s="192"/>
      <c r="O9" s="192"/>
      <c r="P9" s="192"/>
      <c r="Q9" s="194" t="s">
        <v>252</v>
      </c>
      <c r="R9" s="192">
        <v>10</v>
      </c>
      <c r="S9" s="192"/>
    </row>
    <row r="10" spans="1:19" ht="12.75" x14ac:dyDescent="0.2">
      <c r="A10" s="747"/>
      <c r="B10" s="748"/>
      <c r="C10" s="749"/>
      <c r="D10" s="750"/>
      <c r="E10" s="192"/>
      <c r="F10" s="192"/>
      <c r="G10" s="193"/>
      <c r="H10" s="192"/>
      <c r="I10" s="192"/>
      <c r="J10" s="192"/>
      <c r="K10" s="192"/>
      <c r="L10" s="192"/>
      <c r="M10" s="192"/>
      <c r="N10" s="192"/>
      <c r="O10" s="192"/>
      <c r="P10" s="192"/>
      <c r="Q10" s="194" t="s">
        <v>254</v>
      </c>
      <c r="R10" s="192">
        <v>300</v>
      </c>
      <c r="S10" s="192"/>
    </row>
    <row r="11" spans="1:19" ht="12.75" x14ac:dyDescent="0.2">
      <c r="A11" s="747"/>
      <c r="B11" s="748"/>
      <c r="C11" s="749"/>
      <c r="D11" s="750"/>
      <c r="E11" s="192"/>
      <c r="F11" s="192"/>
      <c r="G11" s="193"/>
      <c r="H11" s="192"/>
      <c r="I11" s="192"/>
      <c r="J11" s="192"/>
      <c r="K11" s="192"/>
      <c r="L11" s="192"/>
      <c r="M11" s="192"/>
      <c r="N11" s="192"/>
      <c r="O11" s="192"/>
      <c r="P11" s="192"/>
      <c r="Q11" s="194" t="s">
        <v>525</v>
      </c>
      <c r="R11" s="192">
        <v>150</v>
      </c>
      <c r="S11" s="192"/>
    </row>
    <row r="12" spans="1:19" ht="12.75" x14ac:dyDescent="0.2">
      <c r="A12" s="747"/>
      <c r="B12" s="748"/>
      <c r="C12" s="749"/>
      <c r="D12" s="750"/>
      <c r="E12" s="192"/>
      <c r="F12" s="192"/>
      <c r="G12" s="193"/>
      <c r="H12" s="192"/>
      <c r="I12" s="192"/>
      <c r="J12" s="192"/>
      <c r="K12" s="192"/>
      <c r="L12" s="192"/>
      <c r="M12" s="192"/>
      <c r="N12" s="192"/>
      <c r="O12" s="192"/>
      <c r="P12" s="192"/>
      <c r="Q12" s="195" t="s">
        <v>253</v>
      </c>
      <c r="R12" s="196">
        <f>SUM(R6:R11)</f>
        <v>3500</v>
      </c>
      <c r="S12" s="196">
        <f>R12</f>
        <v>3500</v>
      </c>
    </row>
    <row r="13" spans="1:19" x14ac:dyDescent="0.2">
      <c r="A13" s="747">
        <v>2</v>
      </c>
      <c r="B13" s="748" t="s">
        <v>526</v>
      </c>
      <c r="C13" s="749" t="s">
        <v>251</v>
      </c>
      <c r="D13" s="754" t="s">
        <v>527</v>
      </c>
      <c r="E13" s="192"/>
      <c r="F13" s="192"/>
      <c r="G13" s="192"/>
      <c r="H13" s="192"/>
      <c r="I13" s="192"/>
      <c r="J13" s="192"/>
      <c r="K13" s="192"/>
      <c r="L13" s="192"/>
      <c r="M13" s="192"/>
      <c r="N13" s="192"/>
      <c r="O13" s="192"/>
      <c r="P13" s="192"/>
      <c r="Q13" s="751" t="s">
        <v>528</v>
      </c>
      <c r="R13" s="752"/>
      <c r="S13" s="753"/>
    </row>
    <row r="14" spans="1:19" ht="12.75" x14ac:dyDescent="0.2">
      <c r="A14" s="747"/>
      <c r="B14" s="748"/>
      <c r="C14" s="749"/>
      <c r="D14" s="754"/>
      <c r="E14" s="192"/>
      <c r="F14" s="192"/>
      <c r="G14" s="192"/>
      <c r="H14" s="192"/>
      <c r="I14" s="192"/>
      <c r="J14" s="192"/>
      <c r="K14" s="192"/>
      <c r="L14" s="192"/>
      <c r="M14" s="192"/>
      <c r="N14" s="192"/>
      <c r="O14" s="192"/>
      <c r="P14" s="192"/>
      <c r="Q14" s="194" t="s">
        <v>637</v>
      </c>
      <c r="R14" s="197">
        <v>2000</v>
      </c>
      <c r="S14" s="192"/>
    </row>
    <row r="15" spans="1:19" x14ac:dyDescent="0.25">
      <c r="A15" s="747"/>
      <c r="B15" s="748"/>
      <c r="C15" s="749"/>
      <c r="D15" s="754"/>
      <c r="E15" s="161"/>
      <c r="F15" s="161"/>
      <c r="G15" s="198" t="s">
        <v>529</v>
      </c>
      <c r="H15" s="198" t="s">
        <v>530</v>
      </c>
      <c r="I15" s="198" t="s">
        <v>531</v>
      </c>
      <c r="J15" s="198" t="s">
        <v>529</v>
      </c>
      <c r="K15" s="198" t="s">
        <v>532</v>
      </c>
      <c r="L15" s="198" t="s">
        <v>530</v>
      </c>
      <c r="M15" s="198" t="s">
        <v>531</v>
      </c>
      <c r="N15" s="161"/>
      <c r="O15" s="161"/>
      <c r="P15" s="161"/>
      <c r="Q15" s="194"/>
      <c r="R15" s="192"/>
      <c r="S15" s="192"/>
    </row>
    <row r="16" spans="1:19" ht="12.75" x14ac:dyDescent="0.2">
      <c r="A16" s="747"/>
      <c r="B16" s="748"/>
      <c r="C16" s="749"/>
      <c r="D16" s="754"/>
      <c r="E16" s="192"/>
      <c r="F16" s="192"/>
      <c r="G16" s="192"/>
      <c r="H16" s="192"/>
      <c r="I16" s="192"/>
      <c r="J16" s="192"/>
      <c r="K16" s="192"/>
      <c r="L16" s="192"/>
      <c r="M16" s="192"/>
      <c r="N16" s="192"/>
      <c r="O16" s="192"/>
      <c r="P16" s="192"/>
      <c r="Q16" s="195" t="s">
        <v>253</v>
      </c>
      <c r="R16" s="196">
        <f>SUM(R14:R15)</f>
        <v>2000</v>
      </c>
      <c r="S16" s="196">
        <f>R16</f>
        <v>2000</v>
      </c>
    </row>
    <row r="17" spans="1:19" x14ac:dyDescent="0.2">
      <c r="A17" s="755">
        <v>3</v>
      </c>
      <c r="B17" s="756" t="s">
        <v>533</v>
      </c>
      <c r="C17" s="757" t="s">
        <v>255</v>
      </c>
      <c r="D17" s="758" t="s">
        <v>534</v>
      </c>
      <c r="E17" s="199"/>
      <c r="F17" s="199"/>
      <c r="G17" s="199"/>
      <c r="H17" s="199"/>
      <c r="I17" s="199"/>
      <c r="J17" s="199"/>
      <c r="K17" s="199"/>
      <c r="L17" s="199"/>
      <c r="M17" s="199"/>
      <c r="N17" s="199"/>
      <c r="O17" s="199"/>
      <c r="P17" s="199"/>
      <c r="Q17" s="760" t="s">
        <v>535</v>
      </c>
      <c r="R17" s="761"/>
      <c r="S17" s="762"/>
    </row>
    <row r="18" spans="1:19" ht="12.75" x14ac:dyDescent="0.2">
      <c r="A18" s="755"/>
      <c r="B18" s="756"/>
      <c r="C18" s="757"/>
      <c r="D18" s="759"/>
      <c r="E18" s="199"/>
      <c r="F18" s="199"/>
      <c r="G18" s="199"/>
      <c r="H18" s="199"/>
      <c r="I18" s="199"/>
      <c r="J18" s="199"/>
      <c r="K18" s="199"/>
      <c r="L18" s="199"/>
      <c r="M18" s="199"/>
      <c r="N18" s="199"/>
      <c r="O18" s="199"/>
      <c r="P18" s="199"/>
      <c r="Q18" s="200" t="s">
        <v>536</v>
      </c>
      <c r="R18" s="199">
        <v>450</v>
      </c>
      <c r="S18" s="199"/>
    </row>
    <row r="19" spans="1:19" ht="12.75" x14ac:dyDescent="0.2">
      <c r="A19" s="755"/>
      <c r="B19" s="756"/>
      <c r="C19" s="757"/>
      <c r="D19" s="759"/>
      <c r="E19" s="199"/>
      <c r="F19" s="199"/>
      <c r="G19" s="199"/>
      <c r="H19" s="199"/>
      <c r="I19" s="199"/>
      <c r="J19" s="199"/>
      <c r="K19" s="199"/>
      <c r="L19" s="199"/>
      <c r="M19" s="199"/>
      <c r="N19" s="199"/>
      <c r="O19" s="199"/>
      <c r="P19" s="199"/>
      <c r="Q19" s="200" t="s">
        <v>537</v>
      </c>
      <c r="R19" s="199">
        <v>660</v>
      </c>
      <c r="S19" s="199"/>
    </row>
    <row r="20" spans="1:19" x14ac:dyDescent="0.25">
      <c r="A20" s="755"/>
      <c r="B20" s="756"/>
      <c r="C20" s="757"/>
      <c r="D20" s="759"/>
      <c r="E20" s="161"/>
      <c r="F20" s="161"/>
      <c r="G20" s="198" t="s">
        <v>529</v>
      </c>
      <c r="H20" s="198" t="s">
        <v>530</v>
      </c>
      <c r="I20" s="198" t="s">
        <v>531</v>
      </c>
      <c r="J20" s="198" t="s">
        <v>529</v>
      </c>
      <c r="K20" s="198" t="s">
        <v>532</v>
      </c>
      <c r="L20" s="198" t="s">
        <v>530</v>
      </c>
      <c r="M20" s="198" t="s">
        <v>531</v>
      </c>
      <c r="N20" s="161"/>
      <c r="O20" s="161"/>
      <c r="P20" s="161"/>
      <c r="Q20" s="200" t="s">
        <v>252</v>
      </c>
      <c r="R20" s="199">
        <v>20</v>
      </c>
      <c r="S20" s="199"/>
    </row>
    <row r="21" spans="1:19" ht="12.75" x14ac:dyDescent="0.2">
      <c r="A21" s="755"/>
      <c r="B21" s="756"/>
      <c r="C21" s="757"/>
      <c r="D21" s="759"/>
      <c r="E21" s="199"/>
      <c r="F21" s="199"/>
      <c r="G21" s="199"/>
      <c r="H21" s="199"/>
      <c r="I21" s="199"/>
      <c r="J21" s="199"/>
      <c r="K21" s="199"/>
      <c r="L21" s="199"/>
      <c r="M21" s="199"/>
      <c r="N21" s="199"/>
      <c r="O21" s="199"/>
      <c r="P21" s="199"/>
      <c r="Q21" s="200" t="s">
        <v>525</v>
      </c>
      <c r="R21" s="199">
        <v>50</v>
      </c>
      <c r="S21" s="199"/>
    </row>
    <row r="22" spans="1:19" ht="12.75" x14ac:dyDescent="0.2">
      <c r="A22" s="755"/>
      <c r="B22" s="756"/>
      <c r="C22" s="757"/>
      <c r="D22" s="759"/>
      <c r="E22" s="199"/>
      <c r="F22" s="199"/>
      <c r="G22" s="199"/>
      <c r="H22" s="199"/>
      <c r="I22" s="199"/>
      <c r="J22" s="199"/>
      <c r="K22" s="199"/>
      <c r="L22" s="199"/>
      <c r="M22" s="199"/>
      <c r="N22" s="199"/>
      <c r="O22" s="199"/>
      <c r="P22" s="199"/>
      <c r="Q22" s="200" t="s">
        <v>538</v>
      </c>
      <c r="R22" s="199">
        <v>1000</v>
      </c>
      <c r="S22" s="199"/>
    </row>
    <row r="23" spans="1:19" ht="12.75" x14ac:dyDescent="0.2">
      <c r="A23" s="755"/>
      <c r="B23" s="756"/>
      <c r="C23" s="757"/>
      <c r="D23" s="759"/>
      <c r="E23" s="199"/>
      <c r="F23" s="199"/>
      <c r="G23" s="199"/>
      <c r="H23" s="199"/>
      <c r="I23" s="199"/>
      <c r="J23" s="199"/>
      <c r="K23" s="199"/>
      <c r="L23" s="199"/>
      <c r="M23" s="199"/>
      <c r="N23" s="199"/>
      <c r="O23" s="199"/>
      <c r="P23" s="199"/>
      <c r="Q23" s="201" t="s">
        <v>253</v>
      </c>
      <c r="R23" s="202">
        <f>SUM(R18:R22)</f>
        <v>2180</v>
      </c>
      <c r="S23" s="202">
        <f>R23</f>
        <v>2180</v>
      </c>
    </row>
    <row r="24" spans="1:19" ht="15" customHeight="1" x14ac:dyDescent="0.2">
      <c r="A24" s="755">
        <v>4</v>
      </c>
      <c r="B24" s="756" t="s">
        <v>539</v>
      </c>
      <c r="C24" s="757" t="s">
        <v>255</v>
      </c>
      <c r="D24" s="759" t="s">
        <v>638</v>
      </c>
      <c r="E24" s="199"/>
      <c r="F24" s="199"/>
      <c r="G24" s="199"/>
      <c r="H24" s="199"/>
      <c r="I24" s="199"/>
      <c r="J24" s="199"/>
      <c r="K24" s="199"/>
      <c r="L24" s="199"/>
      <c r="M24" s="199"/>
      <c r="N24" s="199"/>
      <c r="O24" s="199"/>
      <c r="P24" s="199"/>
      <c r="Q24" s="760" t="s">
        <v>540</v>
      </c>
      <c r="R24" s="761"/>
      <c r="S24" s="762"/>
    </row>
    <row r="25" spans="1:19" ht="12.75" x14ac:dyDescent="0.2">
      <c r="A25" s="755"/>
      <c r="B25" s="756"/>
      <c r="C25" s="757"/>
      <c r="D25" s="759"/>
      <c r="E25" s="199"/>
      <c r="F25" s="199"/>
      <c r="G25" s="199"/>
      <c r="H25" s="199"/>
      <c r="I25" s="199"/>
      <c r="J25" s="199"/>
      <c r="K25" s="199"/>
      <c r="L25" s="199"/>
      <c r="M25" s="199"/>
      <c r="N25" s="199"/>
      <c r="O25" s="199"/>
      <c r="P25" s="199"/>
      <c r="Q25" s="200" t="s">
        <v>536</v>
      </c>
      <c r="R25" s="203">
        <v>1500</v>
      </c>
      <c r="S25" s="199"/>
    </row>
    <row r="26" spans="1:19" ht="12.75" x14ac:dyDescent="0.2">
      <c r="A26" s="755"/>
      <c r="B26" s="756"/>
      <c r="C26" s="757"/>
      <c r="D26" s="759"/>
      <c r="E26" s="199"/>
      <c r="F26" s="199"/>
      <c r="G26" s="199"/>
      <c r="H26" s="199"/>
      <c r="I26" s="199"/>
      <c r="J26" s="199"/>
      <c r="K26" s="199"/>
      <c r="L26" s="199"/>
      <c r="M26" s="199"/>
      <c r="N26" s="199"/>
      <c r="O26" s="199"/>
      <c r="P26" s="199"/>
      <c r="Q26" s="200" t="s">
        <v>541</v>
      </c>
      <c r="R26" s="203">
        <v>2380</v>
      </c>
      <c r="S26" s="199"/>
    </row>
    <row r="27" spans="1:19" x14ac:dyDescent="0.25">
      <c r="A27" s="755"/>
      <c r="B27" s="756"/>
      <c r="C27" s="757"/>
      <c r="D27" s="759"/>
      <c r="E27" s="161"/>
      <c r="F27" s="161"/>
      <c r="G27" s="198" t="s">
        <v>529</v>
      </c>
      <c r="H27" s="198" t="s">
        <v>530</v>
      </c>
      <c r="I27" s="198" t="s">
        <v>531</v>
      </c>
      <c r="J27" s="198" t="s">
        <v>529</v>
      </c>
      <c r="K27" s="198" t="s">
        <v>532</v>
      </c>
      <c r="L27" s="198" t="s">
        <v>530</v>
      </c>
      <c r="M27" s="198" t="s">
        <v>531</v>
      </c>
      <c r="N27" s="161"/>
      <c r="O27" s="161"/>
      <c r="P27" s="161"/>
      <c r="Q27" s="200" t="s">
        <v>252</v>
      </c>
      <c r="R27" s="203">
        <v>25</v>
      </c>
      <c r="S27" s="199"/>
    </row>
    <row r="28" spans="1:19" ht="12.75" x14ac:dyDescent="0.2">
      <c r="A28" s="755"/>
      <c r="B28" s="756"/>
      <c r="C28" s="757"/>
      <c r="D28" s="759"/>
      <c r="E28" s="199"/>
      <c r="F28" s="199"/>
      <c r="G28" s="199"/>
      <c r="H28" s="199"/>
      <c r="I28" s="199"/>
      <c r="J28" s="199"/>
      <c r="K28" s="199"/>
      <c r="L28" s="199"/>
      <c r="M28" s="199"/>
      <c r="N28" s="199"/>
      <c r="O28" s="199"/>
      <c r="P28" s="199"/>
      <c r="Q28" s="200" t="s">
        <v>542</v>
      </c>
      <c r="R28" s="203">
        <v>200</v>
      </c>
      <c r="S28" s="199"/>
    </row>
    <row r="29" spans="1:19" ht="12.75" x14ac:dyDescent="0.2">
      <c r="A29" s="755"/>
      <c r="B29" s="756"/>
      <c r="C29" s="757"/>
      <c r="D29" s="759"/>
      <c r="E29" s="199"/>
      <c r="F29" s="199"/>
      <c r="G29" s="199"/>
      <c r="H29" s="199"/>
      <c r="I29" s="199"/>
      <c r="J29" s="199"/>
      <c r="K29" s="199"/>
      <c r="L29" s="199"/>
      <c r="M29" s="199"/>
      <c r="N29" s="199"/>
      <c r="O29" s="199"/>
      <c r="P29" s="199"/>
      <c r="Q29" s="201" t="s">
        <v>253</v>
      </c>
      <c r="R29" s="202">
        <f>SUM(R25:R28)</f>
        <v>4105</v>
      </c>
      <c r="S29" s="202">
        <f>R29</f>
        <v>4105</v>
      </c>
    </row>
    <row r="30" spans="1:19" x14ac:dyDescent="0.25">
      <c r="A30" s="763">
        <v>5</v>
      </c>
      <c r="B30" s="766" t="s">
        <v>543</v>
      </c>
      <c r="C30" s="769" t="s">
        <v>255</v>
      </c>
      <c r="D30" s="772" t="s">
        <v>544</v>
      </c>
      <c r="E30" s="199"/>
      <c r="F30" s="199"/>
      <c r="G30" s="199"/>
      <c r="H30" s="199"/>
      <c r="I30" s="199"/>
      <c r="J30" s="199"/>
      <c r="K30" s="199"/>
      <c r="L30" s="199"/>
      <c r="M30" s="199"/>
      <c r="N30" s="199"/>
      <c r="O30" s="199"/>
      <c r="P30" s="199"/>
      <c r="Q30" s="775" t="s">
        <v>545</v>
      </c>
      <c r="R30" s="776"/>
      <c r="S30" s="777"/>
    </row>
    <row r="31" spans="1:19" ht="12.75" x14ac:dyDescent="0.2">
      <c r="A31" s="764"/>
      <c r="B31" s="767"/>
      <c r="C31" s="770"/>
      <c r="D31" s="773"/>
      <c r="E31" s="199"/>
      <c r="F31" s="199"/>
      <c r="G31" s="199"/>
      <c r="H31" s="199"/>
      <c r="I31" s="199"/>
      <c r="J31" s="199"/>
      <c r="K31" s="199"/>
      <c r="L31" s="199"/>
      <c r="M31" s="199"/>
      <c r="N31" s="199"/>
      <c r="O31" s="199"/>
      <c r="P31" s="199"/>
      <c r="Q31" s="204" t="s">
        <v>546</v>
      </c>
      <c r="R31" s="202">
        <v>750</v>
      </c>
      <c r="S31" s="202"/>
    </row>
    <row r="32" spans="1:19" x14ac:dyDescent="0.25">
      <c r="A32" s="764"/>
      <c r="B32" s="767"/>
      <c r="C32" s="770"/>
      <c r="D32" s="773"/>
      <c r="E32" s="161"/>
      <c r="F32" s="161"/>
      <c r="G32" s="161"/>
      <c r="H32" s="161"/>
      <c r="I32" s="198" t="s">
        <v>547</v>
      </c>
      <c r="J32" s="198" t="s">
        <v>548</v>
      </c>
      <c r="K32" s="198" t="s">
        <v>549</v>
      </c>
      <c r="L32" s="161"/>
      <c r="M32" s="161"/>
      <c r="N32" s="161"/>
      <c r="O32" s="161"/>
      <c r="P32" s="161"/>
      <c r="Q32" s="201" t="s">
        <v>550</v>
      </c>
      <c r="R32" s="202">
        <v>400</v>
      </c>
      <c r="S32" s="202"/>
    </row>
    <row r="33" spans="1:19" ht="12.75" x14ac:dyDescent="0.2">
      <c r="A33" s="764"/>
      <c r="B33" s="767"/>
      <c r="C33" s="770"/>
      <c r="D33" s="773"/>
      <c r="E33" s="199"/>
      <c r="F33" s="199"/>
      <c r="G33" s="199"/>
      <c r="H33" s="199"/>
      <c r="I33" s="199"/>
      <c r="J33" s="199"/>
      <c r="K33" s="199"/>
      <c r="L33" s="199"/>
      <c r="M33" s="199"/>
      <c r="N33" s="199"/>
      <c r="O33" s="199"/>
      <c r="P33" s="199"/>
      <c r="Q33" s="201"/>
      <c r="R33" s="202"/>
      <c r="S33" s="202"/>
    </row>
    <row r="34" spans="1:19" ht="12.75" x14ac:dyDescent="0.2">
      <c r="A34" s="765"/>
      <c r="B34" s="768"/>
      <c r="C34" s="771"/>
      <c r="D34" s="774"/>
      <c r="E34" s="199"/>
      <c r="F34" s="199"/>
      <c r="G34" s="199"/>
      <c r="H34" s="199"/>
      <c r="I34" s="199"/>
      <c r="J34" s="199"/>
      <c r="K34" s="199"/>
      <c r="L34" s="199"/>
      <c r="M34" s="199"/>
      <c r="N34" s="199"/>
      <c r="O34" s="199"/>
      <c r="P34" s="199"/>
      <c r="Q34" s="201" t="s">
        <v>253</v>
      </c>
      <c r="R34" s="202">
        <f>SUM(R31:R33)</f>
        <v>1150</v>
      </c>
      <c r="S34" s="202">
        <f>R34</f>
        <v>1150</v>
      </c>
    </row>
    <row r="35" spans="1:19" x14ac:dyDescent="0.2">
      <c r="A35" s="755">
        <v>6</v>
      </c>
      <c r="B35" s="756" t="s">
        <v>551</v>
      </c>
      <c r="C35" s="757" t="s">
        <v>255</v>
      </c>
      <c r="D35" s="759" t="s">
        <v>552</v>
      </c>
      <c r="E35" s="199"/>
      <c r="F35" s="161"/>
      <c r="G35" s="161"/>
      <c r="H35" s="199"/>
      <c r="I35" s="199"/>
      <c r="J35" s="199"/>
      <c r="K35" s="199"/>
      <c r="L35" s="199"/>
      <c r="M35" s="199"/>
      <c r="N35" s="199"/>
      <c r="O35" s="199"/>
      <c r="P35" s="199"/>
      <c r="Q35" s="760" t="s">
        <v>553</v>
      </c>
      <c r="R35" s="761"/>
      <c r="S35" s="762"/>
    </row>
    <row r="36" spans="1:19" ht="12.75" x14ac:dyDescent="0.2">
      <c r="A36" s="755"/>
      <c r="B36" s="756"/>
      <c r="C36" s="757"/>
      <c r="D36" s="759"/>
      <c r="E36" s="199"/>
      <c r="F36" s="161"/>
      <c r="G36" s="161"/>
      <c r="H36" s="199"/>
      <c r="I36" s="199"/>
      <c r="J36" s="199"/>
      <c r="K36" s="199"/>
      <c r="L36" s="199"/>
      <c r="M36" s="199"/>
      <c r="N36" s="199"/>
      <c r="O36" s="199"/>
      <c r="P36" s="199"/>
      <c r="Q36" s="200" t="s">
        <v>554</v>
      </c>
      <c r="R36" s="199">
        <v>450</v>
      </c>
      <c r="S36" s="199"/>
    </row>
    <row r="37" spans="1:19" ht="12.75" x14ac:dyDescent="0.2">
      <c r="A37" s="755"/>
      <c r="B37" s="756"/>
      <c r="C37" s="757"/>
      <c r="D37" s="759"/>
      <c r="E37" s="199"/>
      <c r="F37" s="161"/>
      <c r="G37" s="161"/>
      <c r="H37" s="199"/>
      <c r="I37" s="199"/>
      <c r="J37" s="199"/>
      <c r="K37" s="199"/>
      <c r="L37" s="199"/>
      <c r="M37" s="199"/>
      <c r="N37" s="199"/>
      <c r="O37" s="199"/>
      <c r="P37" s="199"/>
      <c r="Q37" s="200" t="s">
        <v>555</v>
      </c>
      <c r="R37" s="199">
        <v>100</v>
      </c>
      <c r="S37" s="199"/>
    </row>
    <row r="38" spans="1:19" ht="12.75" x14ac:dyDescent="0.2">
      <c r="A38" s="755"/>
      <c r="B38" s="756"/>
      <c r="C38" s="757"/>
      <c r="D38" s="759"/>
      <c r="E38" s="199"/>
      <c r="F38" s="161"/>
      <c r="G38" s="161"/>
      <c r="H38" s="199"/>
      <c r="I38" s="199"/>
      <c r="J38" s="199"/>
      <c r="K38" s="199"/>
      <c r="L38" s="199"/>
      <c r="M38" s="199"/>
      <c r="N38" s="199"/>
      <c r="O38" s="199"/>
      <c r="P38" s="199"/>
      <c r="Q38" s="201" t="s">
        <v>253</v>
      </c>
      <c r="R38" s="202">
        <f>SUM(R36:R37)</f>
        <v>550</v>
      </c>
      <c r="S38" s="202">
        <f>R38</f>
        <v>550</v>
      </c>
    </row>
    <row r="39" spans="1:19" x14ac:dyDescent="0.2">
      <c r="A39" s="755">
        <v>7</v>
      </c>
      <c r="B39" s="756" t="s">
        <v>556</v>
      </c>
      <c r="C39" s="757" t="s">
        <v>255</v>
      </c>
      <c r="D39" s="759" t="s">
        <v>557</v>
      </c>
      <c r="E39" s="199"/>
      <c r="F39" s="199"/>
      <c r="G39" s="199"/>
      <c r="H39" s="199"/>
      <c r="I39" s="199"/>
      <c r="J39" s="161"/>
      <c r="K39" s="161"/>
      <c r="L39" s="199"/>
      <c r="M39" s="199"/>
      <c r="N39" s="199"/>
      <c r="O39" s="199"/>
      <c r="P39" s="199"/>
      <c r="Q39" s="760" t="s">
        <v>558</v>
      </c>
      <c r="R39" s="761"/>
      <c r="S39" s="762"/>
    </row>
    <row r="40" spans="1:19" ht="12.75" x14ac:dyDescent="0.2">
      <c r="A40" s="755"/>
      <c r="B40" s="756"/>
      <c r="C40" s="757"/>
      <c r="D40" s="759"/>
      <c r="E40" s="199"/>
      <c r="F40" s="199"/>
      <c r="G40" s="199"/>
      <c r="H40" s="199"/>
      <c r="I40" s="199"/>
      <c r="J40" s="161"/>
      <c r="K40" s="161"/>
      <c r="L40" s="199"/>
      <c r="M40" s="199"/>
      <c r="N40" s="199"/>
      <c r="O40" s="199"/>
      <c r="P40" s="199"/>
      <c r="Q40" s="200" t="s">
        <v>559</v>
      </c>
      <c r="R40" s="199">
        <v>750</v>
      </c>
      <c r="S40" s="199"/>
    </row>
    <row r="41" spans="1:19" ht="12.75" x14ac:dyDescent="0.2">
      <c r="A41" s="755"/>
      <c r="B41" s="756"/>
      <c r="C41" s="757"/>
      <c r="D41" s="759"/>
      <c r="E41" s="199"/>
      <c r="F41" s="199"/>
      <c r="G41" s="199"/>
      <c r="H41" s="199"/>
      <c r="I41" s="199"/>
      <c r="J41" s="161"/>
      <c r="K41" s="161"/>
      <c r="L41" s="199"/>
      <c r="M41" s="199"/>
      <c r="N41" s="199"/>
      <c r="O41" s="199"/>
      <c r="P41" s="199"/>
      <c r="Q41" s="200" t="s">
        <v>560</v>
      </c>
      <c r="R41" s="199">
        <v>200</v>
      </c>
      <c r="S41" s="199"/>
    </row>
    <row r="42" spans="1:19" ht="12.75" x14ac:dyDescent="0.2">
      <c r="A42" s="755"/>
      <c r="B42" s="756"/>
      <c r="C42" s="757"/>
      <c r="D42" s="759"/>
      <c r="E42" s="199"/>
      <c r="F42" s="199"/>
      <c r="G42" s="199"/>
      <c r="H42" s="199"/>
      <c r="I42" s="199"/>
      <c r="J42" s="161"/>
      <c r="K42" s="161"/>
      <c r="L42" s="199"/>
      <c r="M42" s="199"/>
      <c r="N42" s="199"/>
      <c r="O42" s="199"/>
      <c r="P42" s="199"/>
      <c r="Q42" s="201" t="s">
        <v>253</v>
      </c>
      <c r="R42" s="202">
        <f>SUM(R40:R41)</f>
        <v>950</v>
      </c>
      <c r="S42" s="202">
        <f>R42</f>
        <v>950</v>
      </c>
    </row>
    <row r="43" spans="1:19" x14ac:dyDescent="0.2">
      <c r="A43" s="778">
        <v>8</v>
      </c>
      <c r="B43" s="779" t="s">
        <v>561</v>
      </c>
      <c r="C43" s="780" t="s">
        <v>562</v>
      </c>
      <c r="D43" s="781" t="s">
        <v>563</v>
      </c>
      <c r="E43" s="160"/>
      <c r="F43" s="160"/>
      <c r="G43" s="160"/>
      <c r="H43" s="160"/>
      <c r="I43" s="160"/>
      <c r="J43" s="160"/>
      <c r="K43" s="161"/>
      <c r="L43" s="160"/>
      <c r="M43" s="160"/>
      <c r="N43" s="160"/>
      <c r="O43" s="160"/>
      <c r="P43" s="160"/>
      <c r="Q43" s="782" t="s">
        <v>564</v>
      </c>
      <c r="R43" s="783"/>
      <c r="S43" s="784"/>
    </row>
    <row r="44" spans="1:19" ht="12.75" x14ac:dyDescent="0.2">
      <c r="A44" s="778"/>
      <c r="B44" s="779"/>
      <c r="C44" s="780"/>
      <c r="D44" s="781"/>
      <c r="E44" s="160"/>
      <c r="F44" s="160"/>
      <c r="G44" s="160"/>
      <c r="H44" s="160"/>
      <c r="I44" s="160"/>
      <c r="J44" s="160"/>
      <c r="K44" s="161"/>
      <c r="L44" s="160"/>
      <c r="M44" s="160"/>
      <c r="N44" s="160"/>
      <c r="O44" s="160"/>
      <c r="P44" s="160"/>
      <c r="Q44" s="205" t="s">
        <v>565</v>
      </c>
      <c r="R44" s="160">
        <v>400</v>
      </c>
      <c r="S44" s="160"/>
    </row>
    <row r="45" spans="1:19" ht="12.75" x14ac:dyDescent="0.2">
      <c r="A45" s="778"/>
      <c r="B45" s="779"/>
      <c r="C45" s="780"/>
      <c r="D45" s="781"/>
      <c r="E45" s="160"/>
      <c r="F45" s="160"/>
      <c r="G45" s="160"/>
      <c r="H45" s="160"/>
      <c r="I45" s="160"/>
      <c r="J45" s="160"/>
      <c r="K45" s="161"/>
      <c r="L45" s="160"/>
      <c r="M45" s="160"/>
      <c r="N45" s="160"/>
      <c r="O45" s="160"/>
      <c r="P45" s="160"/>
      <c r="Q45" s="205" t="s">
        <v>566</v>
      </c>
      <c r="R45" s="160">
        <v>2640</v>
      </c>
      <c r="S45" s="160"/>
    </row>
    <row r="46" spans="1:19" ht="12.75" x14ac:dyDescent="0.2">
      <c r="A46" s="778"/>
      <c r="B46" s="779"/>
      <c r="C46" s="780"/>
      <c r="D46" s="781"/>
      <c r="E46" s="160"/>
      <c r="F46" s="160"/>
      <c r="G46" s="160"/>
      <c r="H46" s="160"/>
      <c r="I46" s="160"/>
      <c r="J46" s="160"/>
      <c r="K46" s="161"/>
      <c r="L46" s="160"/>
      <c r="M46" s="160"/>
      <c r="N46" s="160"/>
      <c r="O46" s="160"/>
      <c r="P46" s="160"/>
      <c r="Q46" s="205" t="s">
        <v>567</v>
      </c>
      <c r="R46" s="160">
        <v>15</v>
      </c>
      <c r="S46" s="160"/>
    </row>
    <row r="47" spans="1:19" ht="12.75" x14ac:dyDescent="0.2">
      <c r="A47" s="778"/>
      <c r="B47" s="779"/>
      <c r="C47" s="780"/>
      <c r="D47" s="781"/>
      <c r="E47" s="160"/>
      <c r="F47" s="160"/>
      <c r="G47" s="160"/>
      <c r="H47" s="160"/>
      <c r="I47" s="160"/>
      <c r="J47" s="160"/>
      <c r="K47" s="161"/>
      <c r="L47" s="160"/>
      <c r="M47" s="160"/>
      <c r="N47" s="160"/>
      <c r="O47" s="160"/>
      <c r="P47" s="160"/>
      <c r="Q47" s="205" t="s">
        <v>525</v>
      </c>
      <c r="R47" s="160">
        <v>150</v>
      </c>
      <c r="S47" s="160"/>
    </row>
    <row r="48" spans="1:19" ht="12.75" x14ac:dyDescent="0.2">
      <c r="A48" s="778"/>
      <c r="B48" s="779"/>
      <c r="C48" s="780"/>
      <c r="D48" s="781"/>
      <c r="E48" s="160"/>
      <c r="F48" s="160"/>
      <c r="G48" s="160"/>
      <c r="H48" s="160"/>
      <c r="I48" s="160"/>
      <c r="J48" s="160"/>
      <c r="K48" s="161"/>
      <c r="L48" s="160"/>
      <c r="M48" s="160"/>
      <c r="N48" s="160"/>
      <c r="O48" s="160"/>
      <c r="P48" s="160"/>
      <c r="Q48" s="206" t="s">
        <v>253</v>
      </c>
      <c r="R48" s="207">
        <f>SUM(R44:R47)</f>
        <v>3205</v>
      </c>
      <c r="S48" s="207">
        <f>R48</f>
        <v>3205</v>
      </c>
    </row>
    <row r="49" spans="1:19" x14ac:dyDescent="0.2">
      <c r="A49" s="785">
        <v>9</v>
      </c>
      <c r="B49" s="788" t="s">
        <v>568</v>
      </c>
      <c r="C49" s="791" t="s">
        <v>562</v>
      </c>
      <c r="D49" s="794" t="s">
        <v>569</v>
      </c>
      <c r="E49" s="160"/>
      <c r="F49" s="160"/>
      <c r="G49" s="160"/>
      <c r="H49" s="160"/>
      <c r="I49" s="160"/>
      <c r="J49" s="160"/>
      <c r="K49" s="160"/>
      <c r="L49" s="160"/>
      <c r="M49" s="160"/>
      <c r="N49" s="161"/>
      <c r="O49" s="160"/>
      <c r="P49" s="160"/>
      <c r="Q49" s="782" t="s">
        <v>570</v>
      </c>
      <c r="R49" s="783"/>
      <c r="S49" s="784"/>
    </row>
    <row r="50" spans="1:19" ht="12.75" x14ac:dyDescent="0.2">
      <c r="A50" s="786"/>
      <c r="B50" s="789"/>
      <c r="C50" s="792"/>
      <c r="D50" s="795"/>
      <c r="E50" s="160"/>
      <c r="F50" s="160"/>
      <c r="G50" s="160"/>
      <c r="H50" s="160"/>
      <c r="I50" s="160"/>
      <c r="J50" s="160"/>
      <c r="K50" s="160"/>
      <c r="L50" s="160"/>
      <c r="M50" s="160"/>
      <c r="N50" s="161"/>
      <c r="O50" s="160"/>
      <c r="P50" s="160"/>
      <c r="Q50" s="208" t="s">
        <v>571</v>
      </c>
      <c r="R50" s="160">
        <v>100</v>
      </c>
      <c r="S50" s="160"/>
    </row>
    <row r="51" spans="1:19" ht="12.75" x14ac:dyDescent="0.2">
      <c r="A51" s="786"/>
      <c r="B51" s="789"/>
      <c r="C51" s="792"/>
      <c r="D51" s="795"/>
      <c r="E51" s="160"/>
      <c r="F51" s="160"/>
      <c r="G51" s="160"/>
      <c r="H51" s="160"/>
      <c r="I51" s="160"/>
      <c r="J51" s="160"/>
      <c r="K51" s="160"/>
      <c r="L51" s="160"/>
      <c r="M51" s="160"/>
      <c r="N51" s="161"/>
      <c r="O51" s="160"/>
      <c r="P51" s="160"/>
      <c r="Q51" s="208" t="s">
        <v>572</v>
      </c>
      <c r="R51" s="160">
        <v>770</v>
      </c>
      <c r="S51" s="160"/>
    </row>
    <row r="52" spans="1:19" ht="12.75" x14ac:dyDescent="0.2">
      <c r="A52" s="787"/>
      <c r="B52" s="790"/>
      <c r="C52" s="793"/>
      <c r="D52" s="796"/>
      <c r="E52" s="160"/>
      <c r="F52" s="160"/>
      <c r="G52" s="160"/>
      <c r="H52" s="160"/>
      <c r="I52" s="160"/>
      <c r="J52" s="160"/>
      <c r="K52" s="160"/>
      <c r="L52" s="160"/>
      <c r="M52" s="160"/>
      <c r="N52" s="161"/>
      <c r="O52" s="160"/>
      <c r="P52" s="160"/>
      <c r="Q52" s="206" t="s">
        <v>253</v>
      </c>
      <c r="R52" s="207">
        <f>SUM(R50:R51)</f>
        <v>870</v>
      </c>
      <c r="S52" s="207">
        <f>R52</f>
        <v>870</v>
      </c>
    </row>
    <row r="53" spans="1:19" x14ac:dyDescent="0.2">
      <c r="A53" s="778">
        <v>10</v>
      </c>
      <c r="B53" s="779" t="s">
        <v>573</v>
      </c>
      <c r="C53" s="780" t="s">
        <v>562</v>
      </c>
      <c r="D53" s="781" t="s">
        <v>574</v>
      </c>
      <c r="E53" s="160"/>
      <c r="F53" s="160"/>
      <c r="G53" s="160"/>
      <c r="H53" s="160"/>
      <c r="I53" s="160"/>
      <c r="J53" s="160"/>
      <c r="K53" s="161"/>
      <c r="L53" s="160"/>
      <c r="M53" s="160"/>
      <c r="N53" s="160"/>
      <c r="O53" s="160"/>
      <c r="P53" s="160"/>
      <c r="Q53" s="782" t="s">
        <v>575</v>
      </c>
      <c r="R53" s="783"/>
      <c r="S53" s="784"/>
    </row>
    <row r="54" spans="1:19" ht="12.75" x14ac:dyDescent="0.2">
      <c r="A54" s="778"/>
      <c r="B54" s="779"/>
      <c r="C54" s="780"/>
      <c r="D54" s="781"/>
      <c r="E54" s="160"/>
      <c r="F54" s="160"/>
      <c r="G54" s="160"/>
      <c r="H54" s="160"/>
      <c r="I54" s="160"/>
      <c r="J54" s="160"/>
      <c r="K54" s="161"/>
      <c r="L54" s="160"/>
      <c r="M54" s="160"/>
      <c r="N54" s="160"/>
      <c r="O54" s="160"/>
      <c r="P54" s="160"/>
      <c r="Q54" s="205" t="s">
        <v>576</v>
      </c>
      <c r="R54" s="160">
        <v>2800</v>
      </c>
      <c r="S54" s="160"/>
    </row>
    <row r="55" spans="1:19" ht="12.75" x14ac:dyDescent="0.2">
      <c r="A55" s="778"/>
      <c r="B55" s="779"/>
      <c r="C55" s="780"/>
      <c r="D55" s="781"/>
      <c r="E55" s="160"/>
      <c r="F55" s="160"/>
      <c r="G55" s="160"/>
      <c r="H55" s="160"/>
      <c r="I55" s="160"/>
      <c r="J55" s="160"/>
      <c r="K55" s="161"/>
      <c r="L55" s="160"/>
      <c r="M55" s="160"/>
      <c r="N55" s="160"/>
      <c r="O55" s="160"/>
      <c r="P55" s="160"/>
      <c r="Q55" s="205" t="s">
        <v>577</v>
      </c>
      <c r="R55" s="160">
        <v>2300</v>
      </c>
      <c r="S55" s="160"/>
    </row>
    <row r="56" spans="1:19" ht="12.75" x14ac:dyDescent="0.2">
      <c r="A56" s="778"/>
      <c r="B56" s="779"/>
      <c r="C56" s="780"/>
      <c r="D56" s="781"/>
      <c r="E56" s="160"/>
      <c r="F56" s="160"/>
      <c r="G56" s="160"/>
      <c r="H56" s="160"/>
      <c r="I56" s="160"/>
      <c r="J56" s="160"/>
      <c r="K56" s="161"/>
      <c r="L56" s="160"/>
      <c r="M56" s="160"/>
      <c r="N56" s="160"/>
      <c r="O56" s="160"/>
      <c r="P56" s="160"/>
      <c r="Q56" s="205" t="s">
        <v>578</v>
      </c>
      <c r="R56" s="160">
        <v>50</v>
      </c>
      <c r="S56" s="160"/>
    </row>
    <row r="57" spans="1:19" ht="12.75" x14ac:dyDescent="0.2">
      <c r="A57" s="778"/>
      <c r="B57" s="779"/>
      <c r="C57" s="780"/>
      <c r="D57" s="781"/>
      <c r="E57" s="160"/>
      <c r="F57" s="160"/>
      <c r="G57" s="160"/>
      <c r="H57" s="160"/>
      <c r="I57" s="160"/>
      <c r="J57" s="160"/>
      <c r="K57" s="161"/>
      <c r="L57" s="160"/>
      <c r="M57" s="160"/>
      <c r="N57" s="160"/>
      <c r="O57" s="160"/>
      <c r="P57" s="160"/>
      <c r="Q57" s="205" t="s">
        <v>525</v>
      </c>
      <c r="R57" s="160">
        <v>450</v>
      </c>
      <c r="S57" s="160"/>
    </row>
    <row r="58" spans="1:19" ht="12.75" x14ac:dyDescent="0.2">
      <c r="A58" s="778"/>
      <c r="B58" s="779"/>
      <c r="C58" s="780"/>
      <c r="D58" s="781"/>
      <c r="E58" s="160"/>
      <c r="F58" s="160"/>
      <c r="G58" s="160"/>
      <c r="H58" s="160"/>
      <c r="I58" s="160"/>
      <c r="J58" s="160"/>
      <c r="K58" s="161"/>
      <c r="L58" s="160"/>
      <c r="M58" s="160"/>
      <c r="N58" s="160"/>
      <c r="O58" s="160"/>
      <c r="P58" s="160"/>
      <c r="Q58" s="205" t="s">
        <v>256</v>
      </c>
      <c r="R58" s="160">
        <v>600</v>
      </c>
      <c r="S58" s="160"/>
    </row>
    <row r="59" spans="1:19" ht="12.75" x14ac:dyDescent="0.2">
      <c r="A59" s="778"/>
      <c r="B59" s="779"/>
      <c r="C59" s="780"/>
      <c r="D59" s="781"/>
      <c r="E59" s="160"/>
      <c r="F59" s="160"/>
      <c r="G59" s="160"/>
      <c r="H59" s="160"/>
      <c r="I59" s="160"/>
      <c r="J59" s="160"/>
      <c r="K59" s="161"/>
      <c r="L59" s="160"/>
      <c r="M59" s="160"/>
      <c r="N59" s="160"/>
      <c r="O59" s="160"/>
      <c r="P59" s="160"/>
      <c r="Q59" s="205" t="s">
        <v>254</v>
      </c>
      <c r="R59" s="160">
        <v>300</v>
      </c>
      <c r="S59" s="160"/>
    </row>
    <row r="60" spans="1:19" ht="12.75" x14ac:dyDescent="0.2">
      <c r="A60" s="778"/>
      <c r="B60" s="779"/>
      <c r="C60" s="780"/>
      <c r="D60" s="781"/>
      <c r="E60" s="160"/>
      <c r="F60" s="160"/>
      <c r="G60" s="160"/>
      <c r="H60" s="160"/>
      <c r="I60" s="160"/>
      <c r="J60" s="160"/>
      <c r="K60" s="161"/>
      <c r="L60" s="160"/>
      <c r="M60" s="160"/>
      <c r="N60" s="160"/>
      <c r="O60" s="160"/>
      <c r="P60" s="160"/>
      <c r="Q60" s="206" t="s">
        <v>253</v>
      </c>
      <c r="R60" s="207">
        <f>SUM(R54:R59)</f>
        <v>6500</v>
      </c>
      <c r="S60" s="207">
        <f>R60</f>
        <v>6500</v>
      </c>
    </row>
    <row r="61" spans="1:19" x14ac:dyDescent="0.2">
      <c r="A61" s="797">
        <v>11</v>
      </c>
      <c r="B61" s="798" t="s">
        <v>579</v>
      </c>
      <c r="C61" s="799" t="s">
        <v>580</v>
      </c>
      <c r="D61" s="800" t="s">
        <v>581</v>
      </c>
      <c r="E61" s="209"/>
      <c r="F61" s="209"/>
      <c r="G61" s="209"/>
      <c r="H61" s="209"/>
      <c r="I61" s="209"/>
      <c r="J61" s="209"/>
      <c r="K61" s="209"/>
      <c r="L61" s="209"/>
      <c r="M61" s="209"/>
      <c r="N61" s="209"/>
      <c r="O61" s="209"/>
      <c r="P61" s="209"/>
      <c r="Q61" s="801" t="s">
        <v>582</v>
      </c>
      <c r="R61" s="802"/>
      <c r="S61" s="803"/>
    </row>
    <row r="62" spans="1:19" ht="12.75" x14ac:dyDescent="0.2">
      <c r="A62" s="797"/>
      <c r="B62" s="798"/>
      <c r="C62" s="799"/>
      <c r="D62" s="800"/>
      <c r="E62" s="209"/>
      <c r="F62" s="209"/>
      <c r="G62" s="209"/>
      <c r="H62" s="209"/>
      <c r="I62" s="209"/>
      <c r="J62" s="209"/>
      <c r="K62" s="209"/>
      <c r="L62" s="209"/>
      <c r="M62" s="209"/>
      <c r="N62" s="209"/>
      <c r="O62" s="209"/>
      <c r="P62" s="209"/>
      <c r="Q62" s="210" t="s">
        <v>583</v>
      </c>
      <c r="R62" s="209">
        <v>988</v>
      </c>
      <c r="S62" s="209"/>
    </row>
    <row r="63" spans="1:19" ht="12.75" x14ac:dyDescent="0.2">
      <c r="A63" s="797"/>
      <c r="B63" s="798"/>
      <c r="C63" s="799"/>
      <c r="D63" s="800"/>
      <c r="E63" s="209"/>
      <c r="F63" s="209"/>
      <c r="G63" s="209"/>
      <c r="H63" s="209"/>
      <c r="I63" s="209"/>
      <c r="J63" s="209"/>
      <c r="K63" s="209"/>
      <c r="L63" s="209"/>
      <c r="M63" s="209"/>
      <c r="N63" s="209"/>
      <c r="O63" s="209"/>
      <c r="P63" s="209"/>
      <c r="Q63" s="210" t="s">
        <v>584</v>
      </c>
      <c r="R63" s="209">
        <v>1500</v>
      </c>
      <c r="S63" s="209"/>
    </row>
    <row r="64" spans="1:19" x14ac:dyDescent="0.25">
      <c r="A64" s="797"/>
      <c r="B64" s="798"/>
      <c r="C64" s="799"/>
      <c r="D64" s="800"/>
      <c r="E64" s="161"/>
      <c r="F64" s="161"/>
      <c r="G64" s="198" t="s">
        <v>529</v>
      </c>
      <c r="H64" s="198" t="s">
        <v>530</v>
      </c>
      <c r="I64" s="198" t="s">
        <v>531</v>
      </c>
      <c r="J64" s="198" t="s">
        <v>529</v>
      </c>
      <c r="K64" s="198" t="s">
        <v>532</v>
      </c>
      <c r="L64" s="198" t="s">
        <v>530</v>
      </c>
      <c r="M64" s="198" t="s">
        <v>531</v>
      </c>
      <c r="N64" s="161"/>
      <c r="O64" s="161"/>
      <c r="P64" s="161"/>
      <c r="Q64" s="210" t="s">
        <v>585</v>
      </c>
      <c r="R64" s="209">
        <v>613</v>
      </c>
      <c r="S64" s="209"/>
    </row>
    <row r="65" spans="1:19" ht="12.75" x14ac:dyDescent="0.2">
      <c r="A65" s="797"/>
      <c r="B65" s="798"/>
      <c r="C65" s="799"/>
      <c r="D65" s="800"/>
      <c r="E65" s="209"/>
      <c r="F65" s="209"/>
      <c r="G65" s="209"/>
      <c r="H65" s="209"/>
      <c r="I65" s="209"/>
      <c r="J65" s="209"/>
      <c r="K65" s="209"/>
      <c r="L65" s="209"/>
      <c r="M65" s="209"/>
      <c r="N65" s="209"/>
      <c r="O65" s="209"/>
      <c r="P65" s="209"/>
      <c r="Q65" s="211" t="s">
        <v>586</v>
      </c>
      <c r="R65" s="209">
        <v>600</v>
      </c>
      <c r="S65" s="209"/>
    </row>
    <row r="66" spans="1:19" ht="12.75" x14ac:dyDescent="0.2">
      <c r="A66" s="797"/>
      <c r="B66" s="798"/>
      <c r="C66" s="799"/>
      <c r="D66" s="800"/>
      <c r="E66" s="209"/>
      <c r="F66" s="209"/>
      <c r="G66" s="209"/>
      <c r="H66" s="209"/>
      <c r="I66" s="209"/>
      <c r="J66" s="209"/>
      <c r="K66" s="209"/>
      <c r="L66" s="209"/>
      <c r="M66" s="209"/>
      <c r="N66" s="209"/>
      <c r="O66" s="209"/>
      <c r="P66" s="209"/>
      <c r="Q66" s="212" t="s">
        <v>587</v>
      </c>
      <c r="R66" s="209">
        <v>1600</v>
      </c>
      <c r="S66" s="209"/>
    </row>
    <row r="67" spans="1:19" ht="12.75" x14ac:dyDescent="0.2">
      <c r="A67" s="797"/>
      <c r="B67" s="798"/>
      <c r="C67" s="799"/>
      <c r="D67" s="800"/>
      <c r="E67" s="209"/>
      <c r="F67" s="209"/>
      <c r="G67" s="209"/>
      <c r="H67" s="209"/>
      <c r="I67" s="209"/>
      <c r="J67" s="209"/>
      <c r="K67" s="209"/>
      <c r="L67" s="209"/>
      <c r="M67" s="209"/>
      <c r="N67" s="209"/>
      <c r="O67" s="209"/>
      <c r="P67" s="209"/>
      <c r="Q67" s="213" t="s">
        <v>253</v>
      </c>
      <c r="R67" s="214">
        <f>SUM(R62:R66)</f>
        <v>5301</v>
      </c>
      <c r="S67" s="214">
        <f>R67</f>
        <v>5301</v>
      </c>
    </row>
    <row r="68" spans="1:19" x14ac:dyDescent="0.2">
      <c r="A68" s="797">
        <v>12</v>
      </c>
      <c r="B68" s="798" t="s">
        <v>588</v>
      </c>
      <c r="C68" s="799" t="s">
        <v>580</v>
      </c>
      <c r="D68" s="800" t="s">
        <v>589</v>
      </c>
      <c r="E68" s="209"/>
      <c r="F68" s="161"/>
      <c r="G68" s="209"/>
      <c r="H68" s="209"/>
      <c r="I68" s="209"/>
      <c r="J68" s="209"/>
      <c r="K68" s="209"/>
      <c r="L68" s="161"/>
      <c r="M68" s="209"/>
      <c r="N68" s="209"/>
      <c r="O68" s="209"/>
      <c r="P68" s="209"/>
      <c r="Q68" s="801" t="s">
        <v>590</v>
      </c>
      <c r="R68" s="802"/>
      <c r="S68" s="803"/>
    </row>
    <row r="69" spans="1:19" ht="12.75" x14ac:dyDescent="0.2">
      <c r="A69" s="797"/>
      <c r="B69" s="798"/>
      <c r="C69" s="799"/>
      <c r="D69" s="800"/>
      <c r="E69" s="209"/>
      <c r="F69" s="161"/>
      <c r="G69" s="209"/>
      <c r="H69" s="209"/>
      <c r="I69" s="209"/>
      <c r="J69" s="209"/>
      <c r="K69" s="209"/>
      <c r="L69" s="161"/>
      <c r="M69" s="209"/>
      <c r="N69" s="209"/>
      <c r="O69" s="209"/>
      <c r="P69" s="209"/>
      <c r="Q69" s="215" t="s">
        <v>591</v>
      </c>
      <c r="R69" s="209">
        <v>3840</v>
      </c>
      <c r="S69" s="209"/>
    </row>
    <row r="70" spans="1:19" ht="12.75" x14ac:dyDescent="0.2">
      <c r="A70" s="797"/>
      <c r="B70" s="798"/>
      <c r="C70" s="799"/>
      <c r="D70" s="800"/>
      <c r="E70" s="209"/>
      <c r="F70" s="161"/>
      <c r="G70" s="209"/>
      <c r="H70" s="209"/>
      <c r="I70" s="209"/>
      <c r="J70" s="209"/>
      <c r="K70" s="209"/>
      <c r="L70" s="161"/>
      <c r="M70" s="209"/>
      <c r="N70" s="209"/>
      <c r="O70" s="209"/>
      <c r="P70" s="209"/>
      <c r="Q70" s="212" t="s">
        <v>592</v>
      </c>
      <c r="R70" s="209">
        <v>7680</v>
      </c>
      <c r="S70" s="209"/>
    </row>
    <row r="71" spans="1:19" ht="12.75" x14ac:dyDescent="0.2">
      <c r="A71" s="797"/>
      <c r="B71" s="798"/>
      <c r="C71" s="799"/>
      <c r="D71" s="800"/>
      <c r="E71" s="209"/>
      <c r="F71" s="161"/>
      <c r="G71" s="209"/>
      <c r="H71" s="209"/>
      <c r="I71" s="209"/>
      <c r="J71" s="209"/>
      <c r="K71" s="209"/>
      <c r="L71" s="161"/>
      <c r="M71" s="209"/>
      <c r="N71" s="209"/>
      <c r="O71" s="209"/>
      <c r="P71" s="209"/>
      <c r="Q71" s="212" t="s">
        <v>593</v>
      </c>
      <c r="R71" s="209">
        <v>500</v>
      </c>
      <c r="S71" s="209"/>
    </row>
    <row r="72" spans="1:19" ht="12.75" x14ac:dyDescent="0.2">
      <c r="A72" s="797"/>
      <c r="B72" s="798"/>
      <c r="C72" s="799"/>
      <c r="D72" s="800"/>
      <c r="E72" s="209"/>
      <c r="F72" s="161"/>
      <c r="G72" s="209"/>
      <c r="H72" s="209"/>
      <c r="I72" s="209"/>
      <c r="J72" s="209"/>
      <c r="K72" s="209"/>
      <c r="L72" s="161"/>
      <c r="M72" s="209"/>
      <c r="N72" s="209"/>
      <c r="O72" s="209"/>
      <c r="P72" s="209"/>
      <c r="Q72" s="213" t="s">
        <v>253</v>
      </c>
      <c r="R72" s="214">
        <f>SUM(R69:R71)</f>
        <v>12020</v>
      </c>
      <c r="S72" s="214">
        <f>R72</f>
        <v>12020</v>
      </c>
    </row>
    <row r="73" spans="1:19" ht="16.5" customHeight="1" x14ac:dyDescent="0.2">
      <c r="A73" s="797">
        <v>13</v>
      </c>
      <c r="B73" s="798" t="s">
        <v>594</v>
      </c>
      <c r="C73" s="799" t="s">
        <v>580</v>
      </c>
      <c r="D73" s="800" t="s">
        <v>595</v>
      </c>
      <c r="E73" s="209"/>
      <c r="F73" s="209"/>
      <c r="G73" s="209"/>
      <c r="H73" s="209"/>
      <c r="I73" s="209"/>
      <c r="J73" s="161"/>
      <c r="K73" s="209"/>
      <c r="L73" s="209"/>
      <c r="M73" s="209"/>
      <c r="N73" s="209"/>
      <c r="O73" s="209"/>
      <c r="P73" s="209"/>
      <c r="Q73" s="801" t="s">
        <v>596</v>
      </c>
      <c r="R73" s="802"/>
      <c r="S73" s="803"/>
    </row>
    <row r="74" spans="1:19" ht="12.75" x14ac:dyDescent="0.2">
      <c r="A74" s="797"/>
      <c r="B74" s="798"/>
      <c r="C74" s="799"/>
      <c r="D74" s="800"/>
      <c r="E74" s="209"/>
      <c r="F74" s="209"/>
      <c r="G74" s="209"/>
      <c r="H74" s="209"/>
      <c r="I74" s="209"/>
      <c r="J74" s="161"/>
      <c r="K74" s="209"/>
      <c r="L74" s="209"/>
      <c r="M74" s="209"/>
      <c r="N74" s="209"/>
      <c r="O74" s="209"/>
      <c r="P74" s="209"/>
      <c r="Q74" s="212" t="s">
        <v>597</v>
      </c>
      <c r="R74" s="209">
        <v>225</v>
      </c>
      <c r="S74" s="209"/>
    </row>
    <row r="75" spans="1:19" ht="12.75" x14ac:dyDescent="0.2">
      <c r="A75" s="797"/>
      <c r="B75" s="798"/>
      <c r="C75" s="799"/>
      <c r="D75" s="800"/>
      <c r="E75" s="209"/>
      <c r="F75" s="209"/>
      <c r="G75" s="209"/>
      <c r="H75" s="209"/>
      <c r="I75" s="209"/>
      <c r="J75" s="161"/>
      <c r="K75" s="209"/>
      <c r="L75" s="209"/>
      <c r="M75" s="209"/>
      <c r="N75" s="209"/>
      <c r="O75" s="209"/>
      <c r="P75" s="209"/>
      <c r="Q75" s="210" t="s">
        <v>525</v>
      </c>
      <c r="R75" s="209">
        <v>100</v>
      </c>
      <c r="S75" s="209"/>
    </row>
    <row r="76" spans="1:19" ht="12.75" x14ac:dyDescent="0.2">
      <c r="A76" s="797"/>
      <c r="B76" s="798"/>
      <c r="C76" s="799"/>
      <c r="D76" s="800"/>
      <c r="E76" s="209"/>
      <c r="F76" s="209"/>
      <c r="G76" s="209"/>
      <c r="H76" s="209"/>
      <c r="I76" s="209"/>
      <c r="J76" s="161"/>
      <c r="K76" s="209"/>
      <c r="L76" s="209"/>
      <c r="M76" s="209"/>
      <c r="N76" s="209"/>
      <c r="O76" s="209"/>
      <c r="P76" s="209"/>
      <c r="Q76" s="210" t="s">
        <v>571</v>
      </c>
      <c r="R76" s="209">
        <v>450</v>
      </c>
      <c r="S76" s="209"/>
    </row>
    <row r="77" spans="1:19" ht="12.75" x14ac:dyDescent="0.2">
      <c r="A77" s="797"/>
      <c r="B77" s="798"/>
      <c r="C77" s="799"/>
      <c r="D77" s="800"/>
      <c r="E77" s="209"/>
      <c r="F77" s="209"/>
      <c r="G77" s="209"/>
      <c r="H77" s="209"/>
      <c r="I77" s="209"/>
      <c r="J77" s="161"/>
      <c r="K77" s="209"/>
      <c r="L77" s="209"/>
      <c r="M77" s="209"/>
      <c r="N77" s="209"/>
      <c r="O77" s="209"/>
      <c r="P77" s="209"/>
      <c r="Q77" s="216" t="s">
        <v>253</v>
      </c>
      <c r="R77" s="214">
        <f>SUM(R74:R76)</f>
        <v>775</v>
      </c>
      <c r="S77" s="214">
        <f>R77</f>
        <v>775</v>
      </c>
    </row>
    <row r="78" spans="1:19" ht="14.25" customHeight="1" x14ac:dyDescent="0.2">
      <c r="A78" s="797">
        <v>14</v>
      </c>
      <c r="B78" s="798" t="s">
        <v>598</v>
      </c>
      <c r="C78" s="799" t="s">
        <v>580</v>
      </c>
      <c r="D78" s="800" t="s">
        <v>599</v>
      </c>
      <c r="E78" s="209"/>
      <c r="F78" s="161"/>
      <c r="G78" s="209"/>
      <c r="H78" s="209"/>
      <c r="I78" s="209"/>
      <c r="J78" s="209"/>
      <c r="K78" s="209"/>
      <c r="L78" s="209"/>
      <c r="M78" s="209"/>
      <c r="N78" s="209"/>
      <c r="O78" s="209"/>
      <c r="P78" s="209"/>
      <c r="Q78" s="801" t="s">
        <v>600</v>
      </c>
      <c r="R78" s="802"/>
      <c r="S78" s="803"/>
    </row>
    <row r="79" spans="1:19" ht="12.75" x14ac:dyDescent="0.2">
      <c r="A79" s="797"/>
      <c r="B79" s="798"/>
      <c r="C79" s="799"/>
      <c r="D79" s="800"/>
      <c r="E79" s="209"/>
      <c r="F79" s="161"/>
      <c r="G79" s="209"/>
      <c r="H79" s="209"/>
      <c r="I79" s="209"/>
      <c r="J79" s="209"/>
      <c r="K79" s="209"/>
      <c r="L79" s="209"/>
      <c r="M79" s="209"/>
      <c r="N79" s="209"/>
      <c r="O79" s="209"/>
      <c r="P79" s="209"/>
      <c r="Q79" s="210" t="s">
        <v>601</v>
      </c>
      <c r="R79" s="217"/>
      <c r="S79" s="209"/>
    </row>
    <row r="80" spans="1:19" ht="12.75" x14ac:dyDescent="0.2">
      <c r="A80" s="797"/>
      <c r="B80" s="798"/>
      <c r="C80" s="799"/>
      <c r="D80" s="800"/>
      <c r="E80" s="209"/>
      <c r="F80" s="161"/>
      <c r="G80" s="209"/>
      <c r="H80" s="209"/>
      <c r="I80" s="209"/>
      <c r="J80" s="209"/>
      <c r="K80" s="209"/>
      <c r="L80" s="209"/>
      <c r="M80" s="209"/>
      <c r="N80" s="209"/>
      <c r="O80" s="209"/>
      <c r="P80" s="209"/>
      <c r="Q80" s="210" t="s">
        <v>602</v>
      </c>
      <c r="R80" s="209">
        <v>880</v>
      </c>
      <c r="S80" s="209"/>
    </row>
    <row r="81" spans="1:19" ht="12.75" x14ac:dyDescent="0.2">
      <c r="A81" s="797"/>
      <c r="B81" s="798"/>
      <c r="C81" s="799"/>
      <c r="D81" s="800"/>
      <c r="E81" s="209"/>
      <c r="F81" s="161"/>
      <c r="G81" s="209"/>
      <c r="H81" s="209"/>
      <c r="I81" s="209"/>
      <c r="J81" s="209"/>
      <c r="K81" s="209"/>
      <c r="L81" s="209"/>
      <c r="M81" s="209"/>
      <c r="N81" s="209"/>
      <c r="O81" s="209"/>
      <c r="P81" s="209"/>
      <c r="Q81" s="210" t="s">
        <v>603</v>
      </c>
      <c r="R81" s="209">
        <v>500</v>
      </c>
      <c r="S81" s="209"/>
    </row>
    <row r="82" spans="1:19" ht="12.75" x14ac:dyDescent="0.2">
      <c r="A82" s="797"/>
      <c r="B82" s="798"/>
      <c r="C82" s="799"/>
      <c r="D82" s="800"/>
      <c r="E82" s="209"/>
      <c r="F82" s="161"/>
      <c r="G82" s="209"/>
      <c r="H82" s="209"/>
      <c r="I82" s="209"/>
      <c r="J82" s="209"/>
      <c r="K82" s="209"/>
      <c r="L82" s="209"/>
      <c r="M82" s="209"/>
      <c r="N82" s="209"/>
      <c r="O82" s="209"/>
      <c r="P82" s="209"/>
      <c r="Q82" s="210" t="s">
        <v>525</v>
      </c>
      <c r="R82" s="209">
        <v>75</v>
      </c>
      <c r="S82" s="209"/>
    </row>
    <row r="83" spans="1:19" ht="12.75" x14ac:dyDescent="0.2">
      <c r="A83" s="797"/>
      <c r="B83" s="798"/>
      <c r="C83" s="799"/>
      <c r="D83" s="800"/>
      <c r="E83" s="209"/>
      <c r="F83" s="161"/>
      <c r="G83" s="209"/>
      <c r="H83" s="209"/>
      <c r="I83" s="209"/>
      <c r="J83" s="209"/>
      <c r="K83" s="209"/>
      <c r="L83" s="209"/>
      <c r="M83" s="209"/>
      <c r="N83" s="209"/>
      <c r="O83" s="209"/>
      <c r="P83" s="209"/>
      <c r="Q83" s="210" t="s">
        <v>256</v>
      </c>
      <c r="R83" s="209">
        <v>2500</v>
      </c>
      <c r="S83" s="209"/>
    </row>
    <row r="84" spans="1:19" ht="12.75" x14ac:dyDescent="0.2">
      <c r="A84" s="797"/>
      <c r="B84" s="798"/>
      <c r="C84" s="799"/>
      <c r="D84" s="800"/>
      <c r="E84" s="209"/>
      <c r="F84" s="161"/>
      <c r="G84" s="209"/>
      <c r="H84" s="209"/>
      <c r="I84" s="209"/>
      <c r="J84" s="209"/>
      <c r="K84" s="209"/>
      <c r="L84" s="209"/>
      <c r="M84" s="209"/>
      <c r="N84" s="209"/>
      <c r="O84" s="209"/>
      <c r="P84" s="209"/>
      <c r="Q84" s="210" t="s">
        <v>604</v>
      </c>
      <c r="R84" s="209">
        <v>600</v>
      </c>
      <c r="S84" s="209"/>
    </row>
    <row r="85" spans="1:19" ht="12.75" x14ac:dyDescent="0.2">
      <c r="A85" s="797"/>
      <c r="B85" s="798"/>
      <c r="C85" s="799"/>
      <c r="D85" s="800"/>
      <c r="E85" s="209"/>
      <c r="F85" s="161"/>
      <c r="G85" s="209"/>
      <c r="H85" s="209"/>
      <c r="I85" s="209"/>
      <c r="J85" s="209"/>
      <c r="K85" s="209"/>
      <c r="L85" s="209"/>
      <c r="M85" s="209"/>
      <c r="N85" s="209"/>
      <c r="O85" s="209"/>
      <c r="P85" s="209"/>
      <c r="Q85" s="216" t="s">
        <v>253</v>
      </c>
      <c r="R85" s="214">
        <f>SUM(R79:R84)</f>
        <v>4555</v>
      </c>
      <c r="S85" s="214">
        <f>R85</f>
        <v>4555</v>
      </c>
    </row>
    <row r="86" spans="1:19" ht="15" customHeight="1" x14ac:dyDescent="0.2">
      <c r="A86" s="797">
        <v>15</v>
      </c>
      <c r="B86" s="798" t="s">
        <v>605</v>
      </c>
      <c r="C86" s="799" t="s">
        <v>580</v>
      </c>
      <c r="D86" s="800" t="s">
        <v>606</v>
      </c>
      <c r="E86" s="209"/>
      <c r="F86" s="209"/>
      <c r="G86" s="209"/>
      <c r="H86" s="209"/>
      <c r="I86" s="209"/>
      <c r="J86" s="209"/>
      <c r="K86" s="209"/>
      <c r="L86" s="209"/>
      <c r="M86" s="209"/>
      <c r="N86" s="209"/>
      <c r="O86" s="161"/>
      <c r="P86" s="209"/>
      <c r="Q86" s="801" t="s">
        <v>607</v>
      </c>
      <c r="R86" s="802"/>
      <c r="S86" s="803"/>
    </row>
    <row r="87" spans="1:19" ht="12.75" x14ac:dyDescent="0.2">
      <c r="A87" s="797"/>
      <c r="B87" s="798"/>
      <c r="C87" s="799"/>
      <c r="D87" s="800"/>
      <c r="E87" s="209"/>
      <c r="F87" s="209"/>
      <c r="G87" s="209"/>
      <c r="H87" s="209"/>
      <c r="I87" s="209"/>
      <c r="J87" s="209"/>
      <c r="K87" s="209"/>
      <c r="L87" s="209"/>
      <c r="M87" s="209"/>
      <c r="N87" s="209"/>
      <c r="O87" s="161"/>
      <c r="P87" s="209"/>
      <c r="Q87" s="210" t="s">
        <v>608</v>
      </c>
      <c r="R87" s="209">
        <v>500</v>
      </c>
      <c r="S87" s="209"/>
    </row>
    <row r="88" spans="1:19" ht="12.75" x14ac:dyDescent="0.2">
      <c r="A88" s="797"/>
      <c r="B88" s="798"/>
      <c r="C88" s="799"/>
      <c r="D88" s="800"/>
      <c r="E88" s="209"/>
      <c r="F88" s="209"/>
      <c r="G88" s="209"/>
      <c r="H88" s="209"/>
      <c r="I88" s="209"/>
      <c r="J88" s="209"/>
      <c r="K88" s="209"/>
      <c r="L88" s="209"/>
      <c r="M88" s="209"/>
      <c r="N88" s="209"/>
      <c r="O88" s="161"/>
      <c r="P88" s="209"/>
      <c r="Q88" s="210" t="s">
        <v>609</v>
      </c>
      <c r="R88" s="209">
        <v>1200</v>
      </c>
      <c r="S88" s="209"/>
    </row>
    <row r="89" spans="1:19" ht="12.75" x14ac:dyDescent="0.2">
      <c r="A89" s="797"/>
      <c r="B89" s="798"/>
      <c r="C89" s="799"/>
      <c r="D89" s="800"/>
      <c r="E89" s="209"/>
      <c r="F89" s="209"/>
      <c r="G89" s="209"/>
      <c r="H89" s="209"/>
      <c r="I89" s="209"/>
      <c r="J89" s="209"/>
      <c r="K89" s="209"/>
      <c r="L89" s="209"/>
      <c r="M89" s="209"/>
      <c r="N89" s="209"/>
      <c r="O89" s="161"/>
      <c r="P89" s="209"/>
      <c r="Q89" s="210" t="s">
        <v>525</v>
      </c>
      <c r="R89" s="209">
        <v>300</v>
      </c>
      <c r="S89" s="209"/>
    </row>
    <row r="90" spans="1:19" ht="12.75" x14ac:dyDescent="0.2">
      <c r="A90" s="797"/>
      <c r="B90" s="798"/>
      <c r="C90" s="799"/>
      <c r="D90" s="800"/>
      <c r="E90" s="209"/>
      <c r="F90" s="209"/>
      <c r="G90" s="209"/>
      <c r="H90" s="209"/>
      <c r="I90" s="209"/>
      <c r="J90" s="209"/>
      <c r="K90" s="209"/>
      <c r="L90" s="209"/>
      <c r="M90" s="209"/>
      <c r="N90" s="209"/>
      <c r="O90" s="161"/>
      <c r="P90" s="209"/>
      <c r="Q90" s="210" t="s">
        <v>256</v>
      </c>
      <c r="R90" s="209">
        <v>500</v>
      </c>
      <c r="S90" s="209"/>
    </row>
    <row r="91" spans="1:19" ht="12.75" x14ac:dyDescent="0.2">
      <c r="A91" s="797"/>
      <c r="B91" s="798"/>
      <c r="C91" s="799"/>
      <c r="D91" s="800"/>
      <c r="E91" s="209"/>
      <c r="F91" s="209"/>
      <c r="G91" s="209"/>
      <c r="H91" s="209"/>
      <c r="I91" s="209"/>
      <c r="J91" s="209"/>
      <c r="K91" s="209"/>
      <c r="L91" s="209"/>
      <c r="M91" s="209"/>
      <c r="N91" s="209"/>
      <c r="O91" s="161"/>
      <c r="P91" s="209"/>
      <c r="Q91" s="210" t="s">
        <v>610</v>
      </c>
      <c r="R91" s="209">
        <v>100</v>
      </c>
      <c r="S91" s="209"/>
    </row>
    <row r="92" spans="1:19" ht="12.75" x14ac:dyDescent="0.2">
      <c r="A92" s="797"/>
      <c r="B92" s="798"/>
      <c r="C92" s="799"/>
      <c r="D92" s="800"/>
      <c r="E92" s="209"/>
      <c r="F92" s="209"/>
      <c r="G92" s="209"/>
      <c r="H92" s="209"/>
      <c r="I92" s="209"/>
      <c r="J92" s="209"/>
      <c r="K92" s="209"/>
      <c r="L92" s="209"/>
      <c r="M92" s="209"/>
      <c r="N92" s="209"/>
      <c r="O92" s="161"/>
      <c r="P92" s="209"/>
      <c r="Q92" s="210" t="s">
        <v>611</v>
      </c>
      <c r="R92" s="209">
        <v>400</v>
      </c>
      <c r="S92" s="209"/>
    </row>
    <row r="93" spans="1:19" ht="12.75" x14ac:dyDescent="0.2">
      <c r="A93" s="797"/>
      <c r="B93" s="798"/>
      <c r="C93" s="799"/>
      <c r="D93" s="800"/>
      <c r="E93" s="209"/>
      <c r="F93" s="209"/>
      <c r="G93" s="209"/>
      <c r="H93" s="209"/>
      <c r="I93" s="209"/>
      <c r="J93" s="209"/>
      <c r="K93" s="209"/>
      <c r="L93" s="209"/>
      <c r="M93" s="209"/>
      <c r="N93" s="209"/>
      <c r="O93" s="161"/>
      <c r="P93" s="209"/>
      <c r="Q93" s="216" t="s">
        <v>253</v>
      </c>
      <c r="R93" s="214">
        <f>SUM(R87:R92)</f>
        <v>3000</v>
      </c>
      <c r="S93" s="214">
        <f>R93</f>
        <v>3000</v>
      </c>
    </row>
    <row r="94" spans="1:19" ht="15" customHeight="1" x14ac:dyDescent="0.2">
      <c r="A94" s="797">
        <v>16</v>
      </c>
      <c r="B94" s="798" t="s">
        <v>612</v>
      </c>
      <c r="C94" s="799" t="s">
        <v>580</v>
      </c>
      <c r="D94" s="218" t="s">
        <v>613</v>
      </c>
      <c r="E94" s="209"/>
      <c r="F94" s="209"/>
      <c r="G94" s="209"/>
      <c r="H94" s="209"/>
      <c r="I94" s="209"/>
      <c r="J94" s="209"/>
      <c r="K94" s="209"/>
      <c r="L94" s="209"/>
      <c r="M94" s="209"/>
      <c r="N94" s="209"/>
      <c r="O94" s="209"/>
      <c r="P94" s="209"/>
      <c r="Q94" s="801" t="s">
        <v>614</v>
      </c>
      <c r="R94" s="802"/>
      <c r="S94" s="803"/>
    </row>
    <row r="95" spans="1:19" ht="15" customHeight="1" x14ac:dyDescent="0.25">
      <c r="A95" s="797"/>
      <c r="B95" s="798"/>
      <c r="C95" s="799"/>
      <c r="D95" s="219" t="s">
        <v>615</v>
      </c>
      <c r="E95" s="209"/>
      <c r="F95" s="209"/>
      <c r="G95" s="209"/>
      <c r="H95" s="209"/>
      <c r="I95" s="209"/>
      <c r="J95" s="209"/>
      <c r="K95" s="209"/>
      <c r="L95" s="209"/>
      <c r="M95" s="209"/>
      <c r="N95" s="209"/>
      <c r="O95" s="209"/>
      <c r="P95" s="209"/>
      <c r="Q95" s="220"/>
      <c r="R95" s="221">
        <v>200</v>
      </c>
      <c r="S95" s="209"/>
    </row>
    <row r="96" spans="1:19" ht="15" customHeight="1" x14ac:dyDescent="0.25">
      <c r="A96" s="797"/>
      <c r="B96" s="798"/>
      <c r="C96" s="799"/>
      <c r="D96" s="219" t="s">
        <v>616</v>
      </c>
      <c r="E96" s="209"/>
      <c r="F96" s="209"/>
      <c r="G96" s="209"/>
      <c r="H96" s="209"/>
      <c r="I96" s="209"/>
      <c r="J96" s="209"/>
      <c r="K96" s="209"/>
      <c r="L96" s="209"/>
      <c r="M96" s="209"/>
      <c r="N96" s="209"/>
      <c r="O96" s="209"/>
      <c r="P96" s="209"/>
      <c r="Q96" s="220"/>
      <c r="R96" s="221">
        <v>600</v>
      </c>
      <c r="S96" s="209"/>
    </row>
    <row r="97" spans="1:19" ht="15" customHeight="1" x14ac:dyDescent="0.25">
      <c r="A97" s="797"/>
      <c r="B97" s="798"/>
      <c r="C97" s="799"/>
      <c r="D97" s="219" t="s">
        <v>617</v>
      </c>
      <c r="E97" s="209"/>
      <c r="F97" s="209"/>
      <c r="G97" s="209"/>
      <c r="H97" s="209"/>
      <c r="I97" s="209"/>
      <c r="J97" s="209"/>
      <c r="K97" s="209"/>
      <c r="L97" s="209"/>
      <c r="M97" s="209"/>
      <c r="N97" s="209"/>
      <c r="O97" s="209"/>
      <c r="P97" s="209"/>
      <c r="Q97" s="220"/>
      <c r="R97" s="221">
        <v>0</v>
      </c>
      <c r="S97" s="209"/>
    </row>
    <row r="98" spans="1:19" ht="15" customHeight="1" x14ac:dyDescent="0.2">
      <c r="A98" s="797"/>
      <c r="B98" s="798"/>
      <c r="C98" s="799"/>
      <c r="D98" s="219" t="s">
        <v>618</v>
      </c>
      <c r="E98" s="209"/>
      <c r="F98" s="209"/>
      <c r="G98" s="209"/>
      <c r="H98" s="209"/>
      <c r="I98" s="209"/>
      <c r="J98" s="209"/>
      <c r="K98" s="209"/>
      <c r="L98" s="209"/>
      <c r="M98" s="209"/>
      <c r="N98" s="209"/>
      <c r="O98" s="209"/>
      <c r="P98" s="209"/>
      <c r="Q98" s="210"/>
      <c r="R98" s="221">
        <v>500</v>
      </c>
      <c r="S98" s="209"/>
    </row>
    <row r="99" spans="1:19" ht="15" customHeight="1" x14ac:dyDescent="0.25">
      <c r="A99" s="797"/>
      <c r="B99" s="798"/>
      <c r="C99" s="799"/>
      <c r="D99" s="219" t="s">
        <v>619</v>
      </c>
      <c r="E99" s="209"/>
      <c r="F99" s="209"/>
      <c r="G99" s="209"/>
      <c r="H99" s="209"/>
      <c r="I99" s="209"/>
      <c r="J99" s="209"/>
      <c r="K99" s="209"/>
      <c r="L99" s="209"/>
      <c r="M99" s="209"/>
      <c r="N99" s="209"/>
      <c r="O99" s="209"/>
      <c r="P99" s="209"/>
      <c r="Q99" s="220"/>
      <c r="R99" s="221">
        <v>500</v>
      </c>
      <c r="S99" s="209"/>
    </row>
    <row r="100" spans="1:19" ht="12.75" x14ac:dyDescent="0.2">
      <c r="A100" s="797"/>
      <c r="B100" s="798"/>
      <c r="C100" s="799"/>
      <c r="D100" s="219" t="s">
        <v>620</v>
      </c>
      <c r="E100" s="209"/>
      <c r="F100" s="209"/>
      <c r="G100" s="209"/>
      <c r="H100" s="209"/>
      <c r="I100" s="209"/>
      <c r="J100" s="209"/>
      <c r="K100" s="209"/>
      <c r="L100" s="209"/>
      <c r="M100" s="209"/>
      <c r="N100" s="209"/>
      <c r="O100" s="209"/>
      <c r="P100" s="209"/>
      <c r="Q100" s="210"/>
      <c r="R100" s="209">
        <v>200</v>
      </c>
      <c r="S100" s="209"/>
    </row>
    <row r="101" spans="1:19" ht="12.75" x14ac:dyDescent="0.2">
      <c r="A101" s="797"/>
      <c r="B101" s="798"/>
      <c r="C101" s="799"/>
      <c r="D101" s="219" t="s">
        <v>621</v>
      </c>
      <c r="E101" s="209"/>
      <c r="F101" s="209"/>
      <c r="G101" s="209"/>
      <c r="H101" s="209"/>
      <c r="I101" s="209"/>
      <c r="J101" s="209"/>
      <c r="K101" s="209"/>
      <c r="L101" s="209"/>
      <c r="M101" s="209"/>
      <c r="N101" s="209"/>
      <c r="O101" s="209"/>
      <c r="P101" s="209"/>
      <c r="Q101" s="210"/>
      <c r="R101" s="209">
        <v>2400</v>
      </c>
      <c r="S101" s="209"/>
    </row>
    <row r="102" spans="1:19" ht="12.75" x14ac:dyDescent="0.2">
      <c r="A102" s="797"/>
      <c r="B102" s="798"/>
      <c r="C102" s="799"/>
      <c r="D102" s="219"/>
      <c r="E102" s="209"/>
      <c r="F102" s="209"/>
      <c r="G102" s="209"/>
      <c r="H102" s="209"/>
      <c r="I102" s="209"/>
      <c r="J102" s="209"/>
      <c r="K102" s="209"/>
      <c r="L102" s="209"/>
      <c r="M102" s="209"/>
      <c r="N102" s="209"/>
      <c r="O102" s="209"/>
      <c r="P102" s="209"/>
      <c r="Q102" s="216" t="s">
        <v>253</v>
      </c>
      <c r="R102" s="214">
        <f>SUM(R95:R101)</f>
        <v>4400</v>
      </c>
      <c r="S102" s="214">
        <f>R102</f>
        <v>4400</v>
      </c>
    </row>
    <row r="103" spans="1:19" ht="15" customHeight="1" x14ac:dyDescent="0.2">
      <c r="A103" s="797">
        <v>17</v>
      </c>
      <c r="B103" s="798" t="s">
        <v>622</v>
      </c>
      <c r="C103" s="799" t="s">
        <v>580</v>
      </c>
      <c r="D103" s="800" t="s">
        <v>623</v>
      </c>
      <c r="E103" s="209"/>
      <c r="F103" s="209"/>
      <c r="G103" s="209"/>
      <c r="H103" s="209"/>
      <c r="I103" s="209"/>
      <c r="J103" s="209"/>
      <c r="K103" s="209"/>
      <c r="L103" s="209"/>
      <c r="M103" s="209"/>
      <c r="N103" s="209"/>
      <c r="O103" s="209"/>
      <c r="P103" s="209"/>
      <c r="Q103" s="801" t="s">
        <v>622</v>
      </c>
      <c r="R103" s="802"/>
      <c r="S103" s="803"/>
    </row>
    <row r="104" spans="1:19" ht="12.75" x14ac:dyDescent="0.2">
      <c r="A104" s="797"/>
      <c r="B104" s="798"/>
      <c r="C104" s="799"/>
      <c r="D104" s="800"/>
      <c r="E104" s="209"/>
      <c r="F104" s="209"/>
      <c r="G104" s="209"/>
      <c r="H104" s="209"/>
      <c r="I104" s="209"/>
      <c r="J104" s="209"/>
      <c r="K104" s="209"/>
      <c r="L104" s="209"/>
      <c r="M104" s="209"/>
      <c r="N104" s="209"/>
      <c r="O104" s="209"/>
      <c r="P104" s="209"/>
      <c r="Q104" s="212" t="s">
        <v>624</v>
      </c>
      <c r="R104" s="209">
        <v>850</v>
      </c>
      <c r="S104" s="209"/>
    </row>
    <row r="105" spans="1:19" ht="12.75" x14ac:dyDescent="0.2">
      <c r="A105" s="797"/>
      <c r="B105" s="798"/>
      <c r="C105" s="799"/>
      <c r="D105" s="800"/>
      <c r="E105" s="209"/>
      <c r="F105" s="209"/>
      <c r="G105" s="209"/>
      <c r="H105" s="209"/>
      <c r="I105" s="209"/>
      <c r="J105" s="209"/>
      <c r="K105" s="209"/>
      <c r="L105" s="209"/>
      <c r="M105" s="209"/>
      <c r="N105" s="209"/>
      <c r="O105" s="209"/>
      <c r="P105" s="209"/>
      <c r="Q105" s="212" t="s">
        <v>625</v>
      </c>
      <c r="R105" s="209">
        <v>1066</v>
      </c>
      <c r="S105" s="209"/>
    </row>
    <row r="106" spans="1:19" ht="12.75" x14ac:dyDescent="0.2">
      <c r="A106" s="797"/>
      <c r="B106" s="798"/>
      <c r="C106" s="799"/>
      <c r="D106" s="800"/>
      <c r="E106" s="209"/>
      <c r="F106" s="209"/>
      <c r="G106" s="209"/>
      <c r="H106" s="209"/>
      <c r="I106" s="209"/>
      <c r="J106" s="209"/>
      <c r="K106" s="209"/>
      <c r="L106" s="209"/>
      <c r="M106" s="209"/>
      <c r="N106" s="209"/>
      <c r="O106" s="209"/>
      <c r="P106" s="209"/>
      <c r="Q106" s="210" t="s">
        <v>626</v>
      </c>
      <c r="R106" s="209">
        <v>850</v>
      </c>
      <c r="S106" s="209"/>
    </row>
    <row r="107" spans="1:19" ht="12.75" x14ac:dyDescent="0.2">
      <c r="A107" s="797"/>
      <c r="B107" s="798"/>
      <c r="C107" s="799"/>
      <c r="D107" s="800"/>
      <c r="E107" s="209"/>
      <c r="F107" s="209"/>
      <c r="G107" s="209"/>
      <c r="H107" s="209"/>
      <c r="I107" s="209"/>
      <c r="J107" s="209"/>
      <c r="K107" s="209"/>
      <c r="L107" s="209"/>
      <c r="M107" s="209"/>
      <c r="N107" s="209"/>
      <c r="O107" s="209"/>
      <c r="P107" s="209"/>
      <c r="Q107" s="210" t="s">
        <v>627</v>
      </c>
      <c r="R107" s="209">
        <v>1800</v>
      </c>
      <c r="S107" s="209"/>
    </row>
    <row r="108" spans="1:19" ht="12.75" x14ac:dyDescent="0.2">
      <c r="A108" s="797"/>
      <c r="B108" s="798"/>
      <c r="C108" s="799"/>
      <c r="D108" s="800"/>
      <c r="E108" s="209"/>
      <c r="F108" s="209"/>
      <c r="G108" s="209"/>
      <c r="H108" s="209"/>
      <c r="I108" s="209"/>
      <c r="J108" s="209"/>
      <c r="K108" s="209"/>
      <c r="L108" s="209"/>
      <c r="M108" s="209"/>
      <c r="N108" s="209"/>
      <c r="O108" s="209"/>
      <c r="P108" s="209"/>
      <c r="Q108" s="216" t="s">
        <v>253</v>
      </c>
      <c r="R108" s="214">
        <f>SUM(R104:R107)</f>
        <v>4566</v>
      </c>
      <c r="S108" s="214">
        <f>R108</f>
        <v>4566</v>
      </c>
    </row>
    <row r="109" spans="1:19" ht="15" customHeight="1" x14ac:dyDescent="0.2">
      <c r="A109" s="797">
        <v>18</v>
      </c>
      <c r="B109" s="798" t="s">
        <v>628</v>
      </c>
      <c r="C109" s="799" t="s">
        <v>580</v>
      </c>
      <c r="D109" s="800" t="s">
        <v>629</v>
      </c>
      <c r="E109" s="209"/>
      <c r="F109" s="209"/>
      <c r="G109" s="209"/>
      <c r="H109" s="209"/>
      <c r="I109" s="209"/>
      <c r="J109" s="209"/>
      <c r="K109" s="209"/>
      <c r="L109" s="209"/>
      <c r="M109" s="209"/>
      <c r="N109" s="209"/>
      <c r="O109" s="209"/>
      <c r="P109" s="209"/>
      <c r="Q109" s="801" t="s">
        <v>630</v>
      </c>
      <c r="R109" s="802"/>
      <c r="S109" s="803"/>
    </row>
    <row r="110" spans="1:19" ht="12.75" x14ac:dyDescent="0.2">
      <c r="A110" s="797"/>
      <c r="B110" s="798"/>
      <c r="C110" s="799"/>
      <c r="D110" s="800"/>
      <c r="E110" s="209"/>
      <c r="F110" s="209"/>
      <c r="G110" s="209"/>
      <c r="H110" s="209"/>
      <c r="I110" s="209"/>
      <c r="J110" s="209"/>
      <c r="K110" s="209"/>
      <c r="L110" s="209"/>
      <c r="M110" s="209"/>
      <c r="N110" s="209"/>
      <c r="O110" s="209"/>
      <c r="P110" s="209"/>
      <c r="Q110" s="212" t="s">
        <v>631</v>
      </c>
      <c r="R110" s="209">
        <v>633</v>
      </c>
      <c r="S110" s="209"/>
    </row>
    <row r="111" spans="1:19" ht="12.75" x14ac:dyDescent="0.2">
      <c r="A111" s="797"/>
      <c r="B111" s="798"/>
      <c r="C111" s="799"/>
      <c r="D111" s="800"/>
      <c r="E111" s="209"/>
      <c r="F111" s="209"/>
      <c r="G111" s="209"/>
      <c r="H111" s="209"/>
      <c r="I111" s="209"/>
      <c r="J111" s="209"/>
      <c r="K111" s="209"/>
      <c r="L111" s="209"/>
      <c r="M111" s="209"/>
      <c r="N111" s="209"/>
      <c r="O111" s="209"/>
      <c r="P111" s="209"/>
      <c r="Q111" s="212" t="s">
        <v>632</v>
      </c>
      <c r="R111" s="209">
        <v>100</v>
      </c>
      <c r="S111" s="209"/>
    </row>
    <row r="112" spans="1:19" ht="12.75" x14ac:dyDescent="0.2">
      <c r="A112" s="797"/>
      <c r="B112" s="798"/>
      <c r="C112" s="799"/>
      <c r="D112" s="800"/>
      <c r="E112" s="209"/>
      <c r="F112" s="209"/>
      <c r="G112" s="209"/>
      <c r="H112" s="209"/>
      <c r="I112" s="209"/>
      <c r="J112" s="209"/>
      <c r="K112" s="209"/>
      <c r="L112" s="209"/>
      <c r="M112" s="209"/>
      <c r="N112" s="209"/>
      <c r="O112" s="209"/>
      <c r="P112" s="209"/>
      <c r="Q112" s="210" t="s">
        <v>633</v>
      </c>
      <c r="R112" s="209">
        <v>900</v>
      </c>
      <c r="S112" s="209"/>
    </row>
    <row r="113" spans="1:19" ht="12.75" x14ac:dyDescent="0.2">
      <c r="A113" s="797"/>
      <c r="B113" s="798"/>
      <c r="C113" s="799"/>
      <c r="D113" s="800"/>
      <c r="E113" s="209"/>
      <c r="F113" s="209"/>
      <c r="G113" s="209"/>
      <c r="H113" s="209"/>
      <c r="I113" s="209"/>
      <c r="J113" s="209"/>
      <c r="K113" s="209"/>
      <c r="L113" s="209"/>
      <c r="M113" s="209"/>
      <c r="N113" s="209"/>
      <c r="O113" s="209"/>
      <c r="P113" s="209"/>
      <c r="Q113" s="210" t="s">
        <v>634</v>
      </c>
      <c r="R113" s="209">
        <v>300</v>
      </c>
      <c r="S113" s="209"/>
    </row>
    <row r="114" spans="1:19" ht="12.75" x14ac:dyDescent="0.2">
      <c r="A114" s="797"/>
      <c r="B114" s="798"/>
      <c r="C114" s="799"/>
      <c r="D114" s="800"/>
      <c r="E114" s="209"/>
      <c r="F114" s="209"/>
      <c r="G114" s="209"/>
      <c r="H114" s="209"/>
      <c r="I114" s="209"/>
      <c r="J114" s="209"/>
      <c r="K114" s="209"/>
      <c r="L114" s="209"/>
      <c r="M114" s="209"/>
      <c r="N114" s="209"/>
      <c r="O114" s="209"/>
      <c r="P114" s="209"/>
      <c r="Q114" s="210" t="s">
        <v>635</v>
      </c>
      <c r="R114" s="209">
        <v>500</v>
      </c>
      <c r="S114" s="209"/>
    </row>
    <row r="115" spans="1:19" x14ac:dyDescent="0.25">
      <c r="A115" s="209"/>
      <c r="B115" s="220"/>
      <c r="C115" s="210"/>
      <c r="D115" s="210"/>
      <c r="E115" s="209"/>
      <c r="F115" s="209"/>
      <c r="G115" s="209"/>
      <c r="H115" s="209"/>
      <c r="I115" s="209"/>
      <c r="J115" s="209"/>
      <c r="K115" s="209"/>
      <c r="L115" s="209"/>
      <c r="M115" s="209"/>
      <c r="N115" s="209"/>
      <c r="O115" s="209"/>
      <c r="P115" s="209"/>
      <c r="Q115" s="216" t="s">
        <v>253</v>
      </c>
      <c r="R115" s="214">
        <f>SUM(R110:R114)</f>
        <v>2433</v>
      </c>
      <c r="S115" s="214">
        <f>R115</f>
        <v>2433</v>
      </c>
    </row>
    <row r="116" spans="1:19" x14ac:dyDescent="0.25">
      <c r="A116" s="162"/>
      <c r="B116" s="222"/>
      <c r="C116" s="223"/>
      <c r="D116" s="223"/>
      <c r="E116" s="162"/>
      <c r="F116" s="162"/>
      <c r="G116" s="162"/>
      <c r="H116" s="162"/>
      <c r="I116" s="162"/>
      <c r="J116" s="162"/>
      <c r="K116" s="162"/>
      <c r="L116" s="162"/>
      <c r="M116" s="162"/>
      <c r="N116" s="162"/>
      <c r="O116" s="162"/>
      <c r="P116" s="162"/>
      <c r="Q116" s="223"/>
      <c r="R116" s="162"/>
      <c r="S116" s="162"/>
    </row>
    <row r="117" spans="1:19" x14ac:dyDescent="0.25">
      <c r="A117" s="162"/>
      <c r="B117" s="222"/>
      <c r="C117" s="223"/>
      <c r="D117" s="223"/>
      <c r="E117" s="162"/>
      <c r="F117" s="162"/>
      <c r="G117" s="162"/>
      <c r="H117" s="162"/>
      <c r="I117" s="162"/>
      <c r="J117" s="162"/>
      <c r="K117" s="162"/>
      <c r="L117" s="162"/>
      <c r="M117" s="162"/>
      <c r="N117" s="162"/>
      <c r="O117" s="162"/>
      <c r="P117" s="162"/>
      <c r="Q117" s="222" t="s">
        <v>636</v>
      </c>
      <c r="R117" s="224"/>
      <c r="S117" s="225">
        <f>SUM(S5:S116)</f>
        <v>62060</v>
      </c>
    </row>
    <row r="127" spans="1:19" x14ac:dyDescent="0.25">
      <c r="Q127" s="177"/>
    </row>
    <row r="129" spans="2:17" ht="12.75" x14ac:dyDescent="0.2">
      <c r="B129"/>
      <c r="C129"/>
      <c r="D129"/>
      <c r="Q129"/>
    </row>
    <row r="130" spans="2:17" ht="12.75" x14ac:dyDescent="0.2">
      <c r="B130"/>
      <c r="C130"/>
      <c r="D130"/>
      <c r="Q130"/>
    </row>
    <row r="131" spans="2:17" ht="12.75" x14ac:dyDescent="0.2">
      <c r="B131"/>
      <c r="C131"/>
      <c r="D131"/>
      <c r="Q131"/>
    </row>
    <row r="132" spans="2:17" ht="12.75" x14ac:dyDescent="0.2">
      <c r="B132"/>
      <c r="C132"/>
      <c r="D132"/>
      <c r="Q132"/>
    </row>
    <row r="133" spans="2:17" ht="12.75" x14ac:dyDescent="0.2">
      <c r="B133"/>
      <c r="C133"/>
      <c r="D133"/>
      <c r="Q133"/>
    </row>
    <row r="134" spans="2:17" ht="12.75" x14ac:dyDescent="0.2">
      <c r="B134"/>
      <c r="C134"/>
      <c r="D134"/>
      <c r="Q134"/>
    </row>
    <row r="135" spans="2:17" ht="12.75" x14ac:dyDescent="0.2">
      <c r="B135"/>
      <c r="C135"/>
      <c r="D135"/>
      <c r="Q135"/>
    </row>
    <row r="136" spans="2:17" ht="12.75" x14ac:dyDescent="0.2">
      <c r="B136"/>
      <c r="C136"/>
      <c r="D136"/>
      <c r="Q136"/>
    </row>
    <row r="137" spans="2:17" ht="12.75" x14ac:dyDescent="0.2">
      <c r="B137"/>
      <c r="C137"/>
      <c r="D137"/>
      <c r="Q137"/>
    </row>
    <row r="138" spans="2:17" ht="12.75" x14ac:dyDescent="0.2">
      <c r="B138"/>
      <c r="C138"/>
      <c r="D138"/>
      <c r="Q138"/>
    </row>
    <row r="139" spans="2:17" ht="12.75" x14ac:dyDescent="0.2">
      <c r="B139"/>
      <c r="C139"/>
      <c r="D139"/>
      <c r="Q139"/>
    </row>
    <row r="140" spans="2:17" ht="12.75" x14ac:dyDescent="0.2">
      <c r="B140"/>
      <c r="C140"/>
      <c r="D140"/>
      <c r="Q140"/>
    </row>
    <row r="141" spans="2:17" ht="12.75" x14ac:dyDescent="0.2">
      <c r="B141"/>
      <c r="C141"/>
      <c r="D141"/>
      <c r="Q141"/>
    </row>
    <row r="142" spans="2:17" ht="12.75" x14ac:dyDescent="0.2">
      <c r="B142"/>
      <c r="C142"/>
      <c r="D142"/>
      <c r="Q142"/>
    </row>
    <row r="143" spans="2:17" ht="12.75" x14ac:dyDescent="0.2">
      <c r="B143"/>
      <c r="C143"/>
      <c r="D143"/>
      <c r="Q143"/>
    </row>
    <row r="144" spans="2:17" ht="12.75" x14ac:dyDescent="0.2">
      <c r="B144"/>
      <c r="C144"/>
      <c r="D144"/>
      <c r="Q144"/>
    </row>
    <row r="145" spans="2:17" ht="12.75" x14ac:dyDescent="0.2">
      <c r="B145"/>
      <c r="C145"/>
      <c r="D145"/>
      <c r="Q145"/>
    </row>
    <row r="146" spans="2:17" ht="12.75" x14ac:dyDescent="0.2">
      <c r="B146"/>
      <c r="C146"/>
      <c r="D146"/>
      <c r="Q146"/>
    </row>
    <row r="147" spans="2:17" ht="12.75" x14ac:dyDescent="0.2">
      <c r="B147"/>
      <c r="C147"/>
      <c r="D147"/>
      <c r="Q147"/>
    </row>
    <row r="148" spans="2:17" ht="12.75" x14ac:dyDescent="0.2">
      <c r="B148"/>
      <c r="C148"/>
      <c r="D148"/>
      <c r="Q148"/>
    </row>
    <row r="149" spans="2:17" ht="12.75" x14ac:dyDescent="0.2">
      <c r="B149"/>
      <c r="C149"/>
      <c r="D149"/>
      <c r="Q149"/>
    </row>
    <row r="150" spans="2:17" ht="12.75" x14ac:dyDescent="0.2">
      <c r="B150"/>
      <c r="C150"/>
      <c r="D150"/>
      <c r="Q150"/>
    </row>
    <row r="151" spans="2:17" ht="12.75" x14ac:dyDescent="0.2">
      <c r="B151"/>
      <c r="C151"/>
      <c r="D151"/>
      <c r="Q151"/>
    </row>
    <row r="152" spans="2:17" ht="12.75" x14ac:dyDescent="0.2">
      <c r="B152"/>
      <c r="C152"/>
      <c r="D152"/>
      <c r="Q152"/>
    </row>
    <row r="153" spans="2:17" ht="12.75" x14ac:dyDescent="0.2">
      <c r="B153"/>
      <c r="C153"/>
      <c r="D153"/>
      <c r="Q153"/>
    </row>
    <row r="154" spans="2:17" ht="12.75" x14ac:dyDescent="0.2">
      <c r="B154"/>
      <c r="C154"/>
      <c r="D154"/>
      <c r="Q154"/>
    </row>
    <row r="155" spans="2:17" ht="12.75" x14ac:dyDescent="0.2">
      <c r="B155"/>
      <c r="C155"/>
      <c r="D155"/>
      <c r="Q155"/>
    </row>
    <row r="156" spans="2:17" ht="12.75" x14ac:dyDescent="0.2">
      <c r="B156"/>
      <c r="C156"/>
      <c r="D156"/>
      <c r="Q156"/>
    </row>
    <row r="157" spans="2:17" ht="12.75" x14ac:dyDescent="0.2">
      <c r="B157"/>
      <c r="C157"/>
      <c r="D157"/>
      <c r="Q157"/>
    </row>
    <row r="158" spans="2:17" ht="12.75" x14ac:dyDescent="0.2">
      <c r="B158"/>
      <c r="C158"/>
      <c r="D158"/>
      <c r="Q158"/>
    </row>
    <row r="159" spans="2:17" ht="12.75" x14ac:dyDescent="0.2">
      <c r="B159"/>
      <c r="C159"/>
      <c r="D159"/>
      <c r="Q159"/>
    </row>
    <row r="160" spans="2:17" ht="12.75" x14ac:dyDescent="0.2">
      <c r="B160"/>
      <c r="C160"/>
      <c r="D160"/>
      <c r="Q160"/>
    </row>
    <row r="161" spans="2:17" ht="12.75" x14ac:dyDescent="0.2">
      <c r="B161"/>
      <c r="C161"/>
      <c r="D161"/>
      <c r="Q161"/>
    </row>
    <row r="162" spans="2:17" ht="12.75" x14ac:dyDescent="0.2">
      <c r="B162"/>
      <c r="C162"/>
      <c r="D162"/>
      <c r="Q162"/>
    </row>
    <row r="163" spans="2:17" ht="12.75" x14ac:dyDescent="0.2">
      <c r="B163"/>
      <c r="C163"/>
      <c r="D163"/>
      <c r="Q163"/>
    </row>
    <row r="164" spans="2:17" ht="12.75" x14ac:dyDescent="0.2">
      <c r="B164"/>
      <c r="C164"/>
      <c r="D164"/>
      <c r="Q164"/>
    </row>
    <row r="165" spans="2:17" ht="12.75" x14ac:dyDescent="0.2">
      <c r="B165"/>
      <c r="C165"/>
      <c r="D165"/>
      <c r="Q165"/>
    </row>
    <row r="166" spans="2:17" ht="12.75" x14ac:dyDescent="0.2">
      <c r="B166"/>
      <c r="C166"/>
      <c r="D166"/>
      <c r="Q166"/>
    </row>
    <row r="167" spans="2:17" ht="12.75" x14ac:dyDescent="0.2">
      <c r="B167"/>
      <c r="C167"/>
      <c r="D167"/>
      <c r="Q167"/>
    </row>
    <row r="168" spans="2:17" ht="12.75" x14ac:dyDescent="0.2">
      <c r="B168"/>
      <c r="C168"/>
      <c r="D168"/>
      <c r="Q168"/>
    </row>
    <row r="169" spans="2:17" ht="12.75" x14ac:dyDescent="0.2">
      <c r="B169"/>
      <c r="C169"/>
      <c r="D169"/>
      <c r="Q169"/>
    </row>
    <row r="170" spans="2:17" ht="12.75" x14ac:dyDescent="0.2">
      <c r="B170"/>
      <c r="C170"/>
      <c r="D170"/>
      <c r="Q170"/>
    </row>
    <row r="171" spans="2:17" ht="12.75" x14ac:dyDescent="0.2">
      <c r="B171"/>
      <c r="C171"/>
      <c r="D171"/>
      <c r="Q171"/>
    </row>
    <row r="172" spans="2:17" ht="12.75" x14ac:dyDescent="0.2">
      <c r="B172"/>
      <c r="C172"/>
      <c r="D172"/>
      <c r="Q172"/>
    </row>
    <row r="173" spans="2:17" ht="12.75" x14ac:dyDescent="0.2">
      <c r="B173"/>
      <c r="C173"/>
      <c r="D173"/>
      <c r="Q173"/>
    </row>
    <row r="174" spans="2:17" ht="12.75" x14ac:dyDescent="0.2">
      <c r="B174"/>
      <c r="C174"/>
      <c r="D174"/>
      <c r="Q174"/>
    </row>
    <row r="175" spans="2:17" ht="12.75" x14ac:dyDescent="0.2">
      <c r="B175"/>
      <c r="C175"/>
      <c r="D175"/>
      <c r="Q175"/>
    </row>
    <row r="176" spans="2:17" ht="12.75" x14ac:dyDescent="0.2">
      <c r="B176"/>
      <c r="C176"/>
      <c r="D176"/>
      <c r="Q176"/>
    </row>
    <row r="177" spans="2:17" ht="12.75" x14ac:dyDescent="0.2">
      <c r="B177"/>
      <c r="C177"/>
      <c r="D177"/>
      <c r="Q177"/>
    </row>
    <row r="178" spans="2:17" ht="12.75" x14ac:dyDescent="0.2">
      <c r="B178"/>
      <c r="C178"/>
      <c r="D178"/>
      <c r="Q178"/>
    </row>
    <row r="179" spans="2:17" ht="12.75" x14ac:dyDescent="0.2">
      <c r="B179"/>
      <c r="C179"/>
      <c r="D179"/>
      <c r="Q179"/>
    </row>
    <row r="180" spans="2:17" ht="12.75" x14ac:dyDescent="0.2">
      <c r="B180"/>
      <c r="C180"/>
      <c r="D180"/>
      <c r="Q180"/>
    </row>
    <row r="181" spans="2:17" ht="12.75" x14ac:dyDescent="0.2">
      <c r="B181"/>
      <c r="C181"/>
      <c r="D181"/>
      <c r="Q181"/>
    </row>
    <row r="182" spans="2:17" ht="12.75" x14ac:dyDescent="0.2">
      <c r="B182"/>
      <c r="C182"/>
      <c r="D182"/>
      <c r="Q182"/>
    </row>
    <row r="183" spans="2:17" ht="12.75" x14ac:dyDescent="0.2">
      <c r="B183"/>
      <c r="C183"/>
      <c r="D183"/>
      <c r="Q183"/>
    </row>
    <row r="184" spans="2:17" ht="12.75" x14ac:dyDescent="0.2">
      <c r="B184"/>
      <c r="C184"/>
      <c r="D184"/>
      <c r="Q184"/>
    </row>
    <row r="185" spans="2:17" ht="12.75" x14ac:dyDescent="0.2">
      <c r="B185"/>
      <c r="C185"/>
      <c r="D185"/>
      <c r="Q185"/>
    </row>
    <row r="186" spans="2:17" ht="12.75" x14ac:dyDescent="0.2">
      <c r="B186"/>
      <c r="C186"/>
      <c r="D186"/>
      <c r="Q186"/>
    </row>
    <row r="187" spans="2:17" ht="12.75" x14ac:dyDescent="0.2">
      <c r="B187"/>
      <c r="C187"/>
      <c r="D187"/>
      <c r="Q187"/>
    </row>
    <row r="188" spans="2:17" ht="12.75" x14ac:dyDescent="0.2">
      <c r="B188"/>
      <c r="C188"/>
      <c r="D188"/>
      <c r="Q188"/>
    </row>
    <row r="189" spans="2:17" ht="12.75" x14ac:dyDescent="0.2">
      <c r="B189"/>
      <c r="C189"/>
      <c r="D189"/>
      <c r="Q189"/>
    </row>
    <row r="190" spans="2:17" ht="12.75" x14ac:dyDescent="0.2">
      <c r="B190"/>
      <c r="C190"/>
      <c r="D190"/>
      <c r="Q190"/>
    </row>
    <row r="191" spans="2:17" ht="12.75" x14ac:dyDescent="0.2">
      <c r="B191"/>
      <c r="C191"/>
      <c r="D191"/>
      <c r="Q191"/>
    </row>
    <row r="192" spans="2:17" ht="12.75" x14ac:dyDescent="0.2">
      <c r="B192"/>
      <c r="C192"/>
      <c r="D192"/>
      <c r="Q192"/>
    </row>
    <row r="193" customFormat="1" ht="12.75" x14ac:dyDescent="0.2"/>
    <row r="194" customFormat="1" ht="12.75" x14ac:dyDescent="0.2"/>
    <row r="195" customFormat="1" ht="12.75" x14ac:dyDescent="0.2"/>
    <row r="196" customFormat="1" ht="12.75" x14ac:dyDescent="0.2"/>
    <row r="197" customFormat="1" ht="12.75" x14ac:dyDescent="0.2"/>
    <row r="198" customFormat="1" ht="12.75" x14ac:dyDescent="0.2"/>
    <row r="199" customFormat="1" ht="12.75" x14ac:dyDescent="0.2"/>
    <row r="200" customFormat="1" ht="12.75" x14ac:dyDescent="0.2"/>
    <row r="201" customFormat="1" ht="12.75" x14ac:dyDescent="0.2"/>
    <row r="202" customFormat="1" ht="12.75" x14ac:dyDescent="0.2"/>
    <row r="203" customFormat="1" ht="12.75" x14ac:dyDescent="0.2"/>
    <row r="204" customFormat="1" ht="12.75" x14ac:dyDescent="0.2"/>
    <row r="205" customFormat="1" ht="12.75" x14ac:dyDescent="0.2"/>
    <row r="206" customFormat="1" ht="12.75" x14ac:dyDescent="0.2"/>
    <row r="207" customFormat="1" ht="12.75" x14ac:dyDescent="0.2"/>
    <row r="208" customFormat="1" ht="12.75" x14ac:dyDescent="0.2"/>
    <row r="209" customFormat="1" ht="12.75" x14ac:dyDescent="0.2"/>
    <row r="210" customFormat="1" ht="12.75" x14ac:dyDescent="0.2"/>
    <row r="211" customFormat="1" ht="12.75" x14ac:dyDescent="0.2"/>
    <row r="212" customFormat="1" ht="12.75" x14ac:dyDescent="0.2"/>
    <row r="213" customFormat="1" ht="12.75" x14ac:dyDescent="0.2"/>
    <row r="214" customFormat="1" ht="12.75" x14ac:dyDescent="0.2"/>
    <row r="215" customFormat="1" ht="12.75" x14ac:dyDescent="0.2"/>
    <row r="216" customFormat="1" ht="12.75" x14ac:dyDescent="0.2"/>
    <row r="217" customFormat="1" ht="12.75" x14ac:dyDescent="0.2"/>
    <row r="218" customFormat="1" ht="12.75" x14ac:dyDescent="0.2"/>
    <row r="219" customFormat="1" ht="12.75" x14ac:dyDescent="0.2"/>
    <row r="220" customFormat="1" ht="12.75" x14ac:dyDescent="0.2"/>
    <row r="221" customFormat="1" ht="12.75" x14ac:dyDescent="0.2"/>
    <row r="222" customFormat="1" ht="12.75" x14ac:dyDescent="0.2"/>
    <row r="223" customFormat="1" ht="12.75" x14ac:dyDescent="0.2"/>
    <row r="224" customFormat="1" ht="12.75" x14ac:dyDescent="0.2"/>
    <row r="225" spans="2:17" ht="12.75" x14ac:dyDescent="0.2">
      <c r="B225"/>
      <c r="C225"/>
      <c r="D225"/>
      <c r="Q225"/>
    </row>
    <row r="226" spans="2:17" ht="12.75" x14ac:dyDescent="0.2">
      <c r="B226"/>
      <c r="C226"/>
      <c r="D226"/>
      <c r="Q226"/>
    </row>
    <row r="227" spans="2:17" ht="12.75" x14ac:dyDescent="0.2">
      <c r="B227"/>
      <c r="C227"/>
      <c r="D227"/>
      <c r="Q227"/>
    </row>
    <row r="228" spans="2:17" ht="12.75" x14ac:dyDescent="0.2">
      <c r="B228"/>
      <c r="C228"/>
      <c r="D228"/>
      <c r="Q228"/>
    </row>
    <row r="229" spans="2:17" ht="12.75" x14ac:dyDescent="0.2">
      <c r="B229"/>
      <c r="C229"/>
      <c r="D229"/>
      <c r="Q229"/>
    </row>
    <row r="230" spans="2:17" ht="12.75" x14ac:dyDescent="0.2">
      <c r="B230"/>
      <c r="C230"/>
      <c r="D230"/>
      <c r="Q230"/>
    </row>
    <row r="231" spans="2:17" ht="12.75" x14ac:dyDescent="0.2">
      <c r="B231"/>
      <c r="C231"/>
      <c r="D231"/>
      <c r="Q231"/>
    </row>
    <row r="232" spans="2:17" ht="12.75" x14ac:dyDescent="0.2">
      <c r="B232"/>
      <c r="C232"/>
      <c r="D232"/>
      <c r="Q232"/>
    </row>
    <row r="233" spans="2:17" ht="12.75" x14ac:dyDescent="0.2">
      <c r="B233"/>
      <c r="C233"/>
      <c r="D233"/>
      <c r="Q233"/>
    </row>
    <row r="234" spans="2:17" ht="12.75" x14ac:dyDescent="0.2">
      <c r="B234"/>
      <c r="C234"/>
      <c r="D234"/>
      <c r="Q234"/>
    </row>
    <row r="235" spans="2:17" ht="12.75" x14ac:dyDescent="0.2">
      <c r="B235"/>
      <c r="C235"/>
      <c r="D235"/>
      <c r="Q235"/>
    </row>
    <row r="236" spans="2:17" ht="12.75" x14ac:dyDescent="0.2">
      <c r="B236"/>
      <c r="C236"/>
      <c r="D236"/>
      <c r="Q236"/>
    </row>
    <row r="237" spans="2:17" ht="12.75" x14ac:dyDescent="0.2">
      <c r="B237"/>
      <c r="C237"/>
      <c r="D237"/>
      <c r="Q237"/>
    </row>
    <row r="238" spans="2:17" ht="12.75" x14ac:dyDescent="0.2">
      <c r="B238"/>
      <c r="C238"/>
      <c r="D238"/>
      <c r="Q238"/>
    </row>
    <row r="239" spans="2:17" ht="12.75" x14ac:dyDescent="0.2">
      <c r="B239"/>
      <c r="C239"/>
      <c r="D239"/>
      <c r="Q239"/>
    </row>
    <row r="240" spans="2:17" ht="12.75" x14ac:dyDescent="0.2">
      <c r="B240"/>
      <c r="C240"/>
      <c r="D240"/>
      <c r="Q240"/>
    </row>
    <row r="241" customFormat="1" ht="12.75" x14ac:dyDescent="0.2"/>
    <row r="242" customFormat="1" ht="12.75" x14ac:dyDescent="0.2"/>
    <row r="243" customFormat="1" ht="12.75" x14ac:dyDescent="0.2"/>
    <row r="244" customFormat="1" ht="12.75" x14ac:dyDescent="0.2"/>
    <row r="245" customFormat="1" ht="12.75" x14ac:dyDescent="0.2"/>
    <row r="246" customFormat="1" ht="12.75" x14ac:dyDescent="0.2"/>
    <row r="247" customFormat="1" ht="12.75" x14ac:dyDescent="0.2"/>
    <row r="248" customFormat="1" ht="12.75" x14ac:dyDescent="0.2"/>
    <row r="249" customFormat="1" ht="12.75" x14ac:dyDescent="0.2"/>
    <row r="250" customFormat="1" ht="12.75" x14ac:dyDescent="0.2"/>
    <row r="251" customFormat="1" ht="12.75" x14ac:dyDescent="0.2"/>
    <row r="252" customFormat="1" ht="12.75" x14ac:dyDescent="0.2"/>
    <row r="253" customFormat="1" ht="12.75" x14ac:dyDescent="0.2"/>
    <row r="254" customFormat="1" ht="12.75" x14ac:dyDescent="0.2"/>
    <row r="255" customFormat="1" ht="12.75" x14ac:dyDescent="0.2"/>
    <row r="256" customFormat="1" ht="12.75" x14ac:dyDescent="0.2"/>
    <row r="257" customFormat="1" ht="12.75" x14ac:dyDescent="0.2"/>
    <row r="258" customFormat="1" ht="12.75" x14ac:dyDescent="0.2"/>
    <row r="259" customFormat="1" ht="12.75" x14ac:dyDescent="0.2"/>
    <row r="260" customFormat="1" ht="12.75" x14ac:dyDescent="0.2"/>
    <row r="261" customFormat="1" ht="12.75" x14ac:dyDescent="0.2"/>
    <row r="262" customFormat="1" ht="12.75" x14ac:dyDescent="0.2"/>
    <row r="263" customFormat="1" ht="12.75" x14ac:dyDescent="0.2"/>
    <row r="264" customFormat="1" ht="12.75" x14ac:dyDescent="0.2"/>
    <row r="265" customFormat="1" ht="12.75" x14ac:dyDescent="0.2"/>
    <row r="266" customFormat="1" ht="12.75" x14ac:dyDescent="0.2"/>
    <row r="267" customFormat="1" ht="12.75" x14ac:dyDescent="0.2"/>
    <row r="268" customFormat="1" ht="12.75" x14ac:dyDescent="0.2"/>
    <row r="269" customFormat="1" ht="12.75" x14ac:dyDescent="0.2"/>
    <row r="270" customFormat="1" ht="12.75" x14ac:dyDescent="0.2"/>
    <row r="271" customFormat="1" ht="12.75" x14ac:dyDescent="0.2"/>
    <row r="272" customFormat="1" ht="12.75" x14ac:dyDescent="0.2"/>
    <row r="273" customFormat="1" ht="12.75" x14ac:dyDescent="0.2"/>
    <row r="274" customFormat="1" ht="12.75" x14ac:dyDescent="0.2"/>
    <row r="275" customFormat="1" ht="12.75" x14ac:dyDescent="0.2"/>
    <row r="276" customFormat="1" ht="12.75" x14ac:dyDescent="0.2"/>
    <row r="277" customFormat="1" ht="12.75" x14ac:dyDescent="0.2"/>
    <row r="278" customFormat="1" ht="12.75" x14ac:dyDescent="0.2"/>
    <row r="279" customFormat="1" ht="12.75" x14ac:dyDescent="0.2"/>
    <row r="280" customFormat="1" ht="12.75" x14ac:dyDescent="0.2"/>
    <row r="281" customFormat="1" ht="12.75" x14ac:dyDescent="0.2"/>
    <row r="282" customFormat="1" ht="12.75" x14ac:dyDescent="0.2"/>
    <row r="283" customFormat="1" ht="12.75" x14ac:dyDescent="0.2"/>
    <row r="284" customFormat="1" ht="12.75" x14ac:dyDescent="0.2"/>
    <row r="285" customFormat="1" ht="12.75" x14ac:dyDescent="0.2"/>
    <row r="286" customFormat="1" ht="12.75" x14ac:dyDescent="0.2"/>
    <row r="287" customFormat="1" ht="12.75" x14ac:dyDescent="0.2"/>
    <row r="288" customFormat="1" ht="12.75" x14ac:dyDescent="0.2"/>
    <row r="289" customFormat="1" ht="12.75" x14ac:dyDescent="0.2"/>
    <row r="290" customFormat="1" ht="12.75" x14ac:dyDescent="0.2"/>
    <row r="291" customFormat="1" ht="12.75" x14ac:dyDescent="0.2"/>
    <row r="292" customFormat="1" ht="12.75" x14ac:dyDescent="0.2"/>
    <row r="293" customFormat="1" ht="12.75" x14ac:dyDescent="0.2"/>
    <row r="294" customFormat="1" ht="12.75" x14ac:dyDescent="0.2"/>
    <row r="295" customFormat="1" ht="12.75" x14ac:dyDescent="0.2"/>
    <row r="296" customFormat="1" ht="12.75" x14ac:dyDescent="0.2"/>
    <row r="297" customFormat="1" ht="12.75" x14ac:dyDescent="0.2"/>
    <row r="298" customFormat="1" ht="12.75" x14ac:dyDescent="0.2"/>
    <row r="299" customFormat="1" ht="12.75" x14ac:dyDescent="0.2"/>
    <row r="300" customFormat="1" ht="12.75" x14ac:dyDescent="0.2"/>
    <row r="301" customFormat="1" ht="12.75" x14ac:dyDescent="0.2"/>
    <row r="302" customFormat="1" ht="12.75" x14ac:dyDescent="0.2"/>
    <row r="303" customFormat="1" ht="12.75" x14ac:dyDescent="0.2"/>
    <row r="304" customFormat="1" ht="12.75" x14ac:dyDescent="0.2"/>
    <row r="305" spans="2:17" ht="12.75" x14ac:dyDescent="0.2">
      <c r="B305"/>
      <c r="C305"/>
      <c r="D305"/>
      <c r="Q305"/>
    </row>
    <row r="306" spans="2:17" ht="12.75" x14ac:dyDescent="0.2">
      <c r="B306"/>
      <c r="C306"/>
      <c r="D306"/>
      <c r="Q306"/>
    </row>
    <row r="307" spans="2:17" ht="12.75" x14ac:dyDescent="0.2">
      <c r="B307"/>
      <c r="C307"/>
      <c r="D307"/>
      <c r="Q307"/>
    </row>
    <row r="308" spans="2:17" ht="12.75" x14ac:dyDescent="0.2">
      <c r="B308"/>
      <c r="C308"/>
      <c r="D308"/>
      <c r="Q308"/>
    </row>
    <row r="309" spans="2:17" ht="12.75" x14ac:dyDescent="0.2">
      <c r="B309"/>
      <c r="C309"/>
      <c r="D309"/>
      <c r="Q309"/>
    </row>
    <row r="310" spans="2:17" ht="12.75" x14ac:dyDescent="0.2">
      <c r="B310"/>
      <c r="C310"/>
      <c r="D310"/>
      <c r="Q310"/>
    </row>
    <row r="311" spans="2:17" ht="12.75" x14ac:dyDescent="0.2">
      <c r="B311"/>
      <c r="C311"/>
      <c r="D311"/>
      <c r="Q311"/>
    </row>
    <row r="312" spans="2:17" ht="12.75" x14ac:dyDescent="0.2">
      <c r="B312"/>
      <c r="C312"/>
      <c r="D312"/>
      <c r="Q312"/>
    </row>
    <row r="313" spans="2:17" ht="12.75" x14ac:dyDescent="0.2">
      <c r="B313"/>
      <c r="C313"/>
      <c r="D313"/>
      <c r="Q313"/>
    </row>
    <row r="314" spans="2:17" ht="12.75" x14ac:dyDescent="0.2">
      <c r="B314"/>
      <c r="C314"/>
      <c r="D314"/>
      <c r="Q314"/>
    </row>
    <row r="315" spans="2:17" ht="12.75" x14ac:dyDescent="0.2">
      <c r="B315"/>
      <c r="C315"/>
      <c r="D315"/>
      <c r="Q315"/>
    </row>
    <row r="316" spans="2:17" ht="12.75" x14ac:dyDescent="0.2">
      <c r="B316"/>
      <c r="C316"/>
      <c r="D316"/>
      <c r="Q316"/>
    </row>
    <row r="317" spans="2:17" ht="12.75" x14ac:dyDescent="0.2">
      <c r="B317"/>
      <c r="C317"/>
      <c r="D317"/>
      <c r="Q317"/>
    </row>
    <row r="318" spans="2:17" ht="12.75" x14ac:dyDescent="0.2">
      <c r="B318"/>
      <c r="C318"/>
      <c r="D318"/>
      <c r="Q318"/>
    </row>
    <row r="319" spans="2:17" ht="12.75" x14ac:dyDescent="0.2">
      <c r="B319"/>
      <c r="C319"/>
      <c r="D319"/>
      <c r="Q319"/>
    </row>
    <row r="320" spans="2:17" ht="12.75" x14ac:dyDescent="0.2">
      <c r="B320"/>
      <c r="C320"/>
      <c r="D320"/>
      <c r="Q320"/>
    </row>
    <row r="321" spans="2:17" ht="12.75" x14ac:dyDescent="0.2">
      <c r="B321"/>
      <c r="C321"/>
      <c r="D321"/>
      <c r="Q321"/>
    </row>
    <row r="322" spans="2:17" ht="12.75" x14ac:dyDescent="0.2">
      <c r="B322"/>
      <c r="C322"/>
      <c r="D322"/>
      <c r="Q322"/>
    </row>
    <row r="323" spans="2:17" ht="12.75" x14ac:dyDescent="0.2">
      <c r="B323"/>
      <c r="C323"/>
      <c r="D323"/>
      <c r="Q323"/>
    </row>
    <row r="324" spans="2:17" ht="12.75" x14ac:dyDescent="0.2">
      <c r="B324"/>
      <c r="C324"/>
      <c r="D324"/>
      <c r="Q324"/>
    </row>
    <row r="325" spans="2:17" ht="12.75" x14ac:dyDescent="0.2">
      <c r="B325"/>
      <c r="C325"/>
      <c r="D325"/>
      <c r="Q325"/>
    </row>
    <row r="326" spans="2:17" ht="12.75" x14ac:dyDescent="0.2">
      <c r="B326"/>
      <c r="C326"/>
      <c r="D326"/>
      <c r="Q326"/>
    </row>
    <row r="327" spans="2:17" ht="12.75" x14ac:dyDescent="0.2">
      <c r="B327"/>
      <c r="C327"/>
      <c r="D327"/>
      <c r="Q327"/>
    </row>
    <row r="328" spans="2:17" ht="12.75" x14ac:dyDescent="0.2">
      <c r="B328"/>
      <c r="C328"/>
      <c r="D328"/>
      <c r="Q328"/>
    </row>
    <row r="329" spans="2:17" ht="12.75" x14ac:dyDescent="0.2">
      <c r="B329"/>
      <c r="C329"/>
      <c r="D329"/>
      <c r="Q329"/>
    </row>
    <row r="330" spans="2:17" ht="12.75" x14ac:dyDescent="0.2">
      <c r="B330"/>
      <c r="C330"/>
      <c r="D330"/>
      <c r="Q330"/>
    </row>
    <row r="331" spans="2:17" ht="12.75" x14ac:dyDescent="0.2">
      <c r="B331"/>
      <c r="C331"/>
      <c r="D331"/>
      <c r="Q331"/>
    </row>
    <row r="332" spans="2:17" ht="12.75" x14ac:dyDescent="0.2">
      <c r="B332"/>
      <c r="C332"/>
      <c r="D332"/>
      <c r="Q332"/>
    </row>
    <row r="333" spans="2:17" ht="12.75" x14ac:dyDescent="0.2">
      <c r="B333"/>
      <c r="C333"/>
      <c r="D333"/>
      <c r="Q333"/>
    </row>
    <row r="334" spans="2:17" ht="12.75" x14ac:dyDescent="0.2">
      <c r="B334"/>
      <c r="C334"/>
      <c r="D334"/>
      <c r="Q334"/>
    </row>
    <row r="335" spans="2:17" ht="12.75" x14ac:dyDescent="0.2">
      <c r="B335"/>
      <c r="C335"/>
      <c r="D335"/>
      <c r="Q335"/>
    </row>
    <row r="336" spans="2:17" ht="12.75" x14ac:dyDescent="0.2">
      <c r="B336"/>
      <c r="C336"/>
      <c r="D336"/>
      <c r="Q336"/>
    </row>
    <row r="337" spans="2:17" ht="12.75" x14ac:dyDescent="0.2">
      <c r="B337"/>
      <c r="C337"/>
      <c r="D337"/>
      <c r="Q337"/>
    </row>
    <row r="338" spans="2:17" ht="12.75" x14ac:dyDescent="0.2">
      <c r="B338"/>
      <c r="C338"/>
      <c r="D338"/>
      <c r="Q338"/>
    </row>
    <row r="339" spans="2:17" ht="12.75" x14ac:dyDescent="0.2">
      <c r="B339"/>
      <c r="C339"/>
      <c r="D339"/>
      <c r="Q339"/>
    </row>
    <row r="340" spans="2:17" ht="12.75" x14ac:dyDescent="0.2">
      <c r="B340"/>
      <c r="C340"/>
      <c r="D340"/>
      <c r="Q340"/>
    </row>
    <row r="341" spans="2:17" ht="12.75" x14ac:dyDescent="0.2">
      <c r="B341"/>
      <c r="C341"/>
      <c r="D341"/>
      <c r="Q341"/>
    </row>
    <row r="342" spans="2:17" ht="12.75" x14ac:dyDescent="0.2">
      <c r="B342"/>
      <c r="C342"/>
      <c r="D342"/>
      <c r="Q342"/>
    </row>
    <row r="343" spans="2:17" ht="12.75" x14ac:dyDescent="0.2">
      <c r="B343"/>
      <c r="C343"/>
      <c r="D343"/>
      <c r="Q343"/>
    </row>
    <row r="344" spans="2:17" ht="12.75" x14ac:dyDescent="0.2">
      <c r="B344"/>
      <c r="C344"/>
      <c r="D344"/>
      <c r="Q344"/>
    </row>
    <row r="345" spans="2:17" ht="12.75" x14ac:dyDescent="0.2">
      <c r="B345"/>
      <c r="C345"/>
      <c r="D345"/>
      <c r="Q345"/>
    </row>
    <row r="346" spans="2:17" ht="12.75" x14ac:dyDescent="0.2">
      <c r="B346"/>
      <c r="C346"/>
      <c r="D346"/>
      <c r="Q346"/>
    </row>
    <row r="347" spans="2:17" ht="12.75" x14ac:dyDescent="0.2">
      <c r="B347"/>
      <c r="C347"/>
      <c r="D347"/>
      <c r="Q347"/>
    </row>
    <row r="348" spans="2:17" ht="12.75" x14ac:dyDescent="0.2">
      <c r="B348"/>
      <c r="C348"/>
      <c r="D348"/>
      <c r="Q348"/>
    </row>
    <row r="349" spans="2:17" ht="12.75" x14ac:dyDescent="0.2">
      <c r="B349"/>
      <c r="C349"/>
      <c r="D349"/>
      <c r="Q349"/>
    </row>
    <row r="350" spans="2:17" ht="12.75" x14ac:dyDescent="0.2">
      <c r="B350"/>
      <c r="C350"/>
      <c r="D350"/>
      <c r="Q350"/>
    </row>
    <row r="351" spans="2:17" ht="12.75" x14ac:dyDescent="0.2">
      <c r="B351"/>
      <c r="C351"/>
      <c r="D351"/>
      <c r="Q351"/>
    </row>
    <row r="352" spans="2:17" ht="12.75" x14ac:dyDescent="0.2">
      <c r="B352"/>
      <c r="C352"/>
      <c r="D352"/>
      <c r="Q352"/>
    </row>
    <row r="353" spans="2:17" ht="12.75" x14ac:dyDescent="0.2">
      <c r="B353"/>
      <c r="C353"/>
      <c r="D353"/>
      <c r="Q353"/>
    </row>
    <row r="354" spans="2:17" ht="12.75" x14ac:dyDescent="0.2">
      <c r="B354"/>
      <c r="C354"/>
      <c r="D354"/>
      <c r="Q354"/>
    </row>
    <row r="355" spans="2:17" ht="12.75" x14ac:dyDescent="0.2">
      <c r="B355"/>
      <c r="C355"/>
      <c r="D355"/>
      <c r="Q355"/>
    </row>
    <row r="356" spans="2:17" ht="12.75" x14ac:dyDescent="0.2">
      <c r="B356"/>
      <c r="C356"/>
      <c r="D356"/>
      <c r="Q356"/>
    </row>
    <row r="357" spans="2:17" ht="12.75" x14ac:dyDescent="0.2">
      <c r="B357"/>
      <c r="C357"/>
      <c r="D357"/>
      <c r="Q357"/>
    </row>
    <row r="358" spans="2:17" ht="12.75" x14ac:dyDescent="0.2">
      <c r="B358"/>
      <c r="C358"/>
      <c r="D358"/>
      <c r="Q358"/>
    </row>
    <row r="359" spans="2:17" ht="12.75" x14ac:dyDescent="0.2">
      <c r="B359"/>
      <c r="C359"/>
      <c r="D359"/>
      <c r="Q359"/>
    </row>
    <row r="360" spans="2:17" ht="12.75" x14ac:dyDescent="0.2">
      <c r="B360"/>
      <c r="C360"/>
      <c r="D360"/>
      <c r="Q360"/>
    </row>
    <row r="361" spans="2:17" ht="12.75" x14ac:dyDescent="0.2">
      <c r="B361"/>
      <c r="C361"/>
      <c r="D361"/>
      <c r="Q361"/>
    </row>
    <row r="362" spans="2:17" ht="12.75" x14ac:dyDescent="0.2">
      <c r="B362"/>
      <c r="C362"/>
      <c r="D362"/>
      <c r="Q362"/>
    </row>
    <row r="363" spans="2:17" ht="12.75" x14ac:dyDescent="0.2">
      <c r="B363"/>
      <c r="C363"/>
      <c r="D363"/>
      <c r="Q363"/>
    </row>
    <row r="364" spans="2:17" ht="12.75" x14ac:dyDescent="0.2">
      <c r="B364"/>
      <c r="C364"/>
      <c r="D364"/>
      <c r="Q364"/>
    </row>
    <row r="365" spans="2:17" ht="12.75" x14ac:dyDescent="0.2">
      <c r="B365"/>
      <c r="C365"/>
      <c r="D365"/>
      <c r="Q365"/>
    </row>
    <row r="366" spans="2:17" ht="12.75" x14ac:dyDescent="0.2">
      <c r="B366"/>
      <c r="C366"/>
      <c r="D366"/>
      <c r="Q366"/>
    </row>
    <row r="367" spans="2:17" ht="12.75" x14ac:dyDescent="0.2">
      <c r="B367"/>
      <c r="C367"/>
      <c r="D367"/>
      <c r="Q367"/>
    </row>
    <row r="368" spans="2:17" ht="12.75" x14ac:dyDescent="0.2">
      <c r="B368"/>
      <c r="C368"/>
      <c r="D368"/>
      <c r="Q368"/>
    </row>
    <row r="369" spans="2:17" ht="12.75" x14ac:dyDescent="0.2">
      <c r="B369"/>
      <c r="C369"/>
      <c r="D369"/>
      <c r="Q369"/>
    </row>
    <row r="370" spans="2:17" ht="12.75" x14ac:dyDescent="0.2">
      <c r="B370"/>
      <c r="C370"/>
      <c r="D370"/>
      <c r="Q370"/>
    </row>
    <row r="371" spans="2:17" ht="12.75" x14ac:dyDescent="0.2">
      <c r="B371"/>
      <c r="C371"/>
      <c r="D371"/>
      <c r="Q371"/>
    </row>
    <row r="372" spans="2:17" ht="12.75" x14ac:dyDescent="0.2">
      <c r="B372"/>
      <c r="C372"/>
      <c r="D372"/>
      <c r="Q372"/>
    </row>
    <row r="373" spans="2:17" ht="12.75" x14ac:dyDescent="0.2">
      <c r="B373"/>
      <c r="C373"/>
      <c r="D373"/>
      <c r="Q373"/>
    </row>
    <row r="374" spans="2:17" ht="12.75" x14ac:dyDescent="0.2">
      <c r="B374"/>
      <c r="C374"/>
      <c r="D374"/>
      <c r="Q374"/>
    </row>
    <row r="375" spans="2:17" ht="12.75" x14ac:dyDescent="0.2">
      <c r="B375"/>
      <c r="C375"/>
      <c r="D375"/>
      <c r="Q375"/>
    </row>
    <row r="376" spans="2:17" ht="12.75" x14ac:dyDescent="0.2">
      <c r="B376"/>
      <c r="C376"/>
      <c r="D376"/>
      <c r="Q376"/>
    </row>
    <row r="377" spans="2:17" ht="12.75" x14ac:dyDescent="0.2">
      <c r="B377"/>
      <c r="C377"/>
      <c r="D377"/>
      <c r="Q377"/>
    </row>
    <row r="378" spans="2:17" ht="12.75" x14ac:dyDescent="0.2">
      <c r="B378"/>
      <c r="C378"/>
      <c r="D378"/>
      <c r="Q378"/>
    </row>
    <row r="379" spans="2:17" ht="12.75" x14ac:dyDescent="0.2">
      <c r="B379"/>
      <c r="C379"/>
      <c r="D379"/>
      <c r="Q379"/>
    </row>
    <row r="380" spans="2:17" ht="12.75" x14ac:dyDescent="0.2">
      <c r="B380"/>
      <c r="C380"/>
      <c r="D380"/>
      <c r="Q380"/>
    </row>
    <row r="381" spans="2:17" ht="12.75" x14ac:dyDescent="0.2">
      <c r="B381"/>
      <c r="C381"/>
      <c r="D381"/>
      <c r="Q381"/>
    </row>
    <row r="382" spans="2:17" ht="12.75" x14ac:dyDescent="0.2">
      <c r="B382"/>
      <c r="C382"/>
      <c r="D382"/>
      <c r="Q382"/>
    </row>
    <row r="383" spans="2:17" ht="12.75" x14ac:dyDescent="0.2">
      <c r="B383"/>
      <c r="C383"/>
      <c r="D383"/>
      <c r="Q383"/>
    </row>
    <row r="384" spans="2:17" ht="12.75" x14ac:dyDescent="0.2">
      <c r="B384"/>
      <c r="C384"/>
      <c r="D384"/>
      <c r="Q384"/>
    </row>
    <row r="385" spans="2:17" ht="12.75" x14ac:dyDescent="0.2">
      <c r="B385"/>
      <c r="C385"/>
      <c r="D385"/>
      <c r="Q385"/>
    </row>
    <row r="386" spans="2:17" ht="12.75" x14ac:dyDescent="0.2">
      <c r="B386"/>
      <c r="C386"/>
      <c r="D386"/>
      <c r="Q386"/>
    </row>
    <row r="387" spans="2:17" ht="12.75" x14ac:dyDescent="0.2">
      <c r="B387"/>
      <c r="C387"/>
      <c r="D387"/>
      <c r="Q387"/>
    </row>
    <row r="388" spans="2:17" ht="12.75" x14ac:dyDescent="0.2">
      <c r="B388"/>
      <c r="C388"/>
      <c r="D388"/>
      <c r="Q388"/>
    </row>
    <row r="389" spans="2:17" ht="12.75" x14ac:dyDescent="0.2">
      <c r="B389"/>
      <c r="C389"/>
      <c r="D389"/>
      <c r="Q389"/>
    </row>
    <row r="390" spans="2:17" ht="12.75" x14ac:dyDescent="0.2">
      <c r="B390"/>
      <c r="C390"/>
      <c r="D390"/>
      <c r="Q390"/>
    </row>
    <row r="391" spans="2:17" ht="12.75" x14ac:dyDescent="0.2">
      <c r="B391"/>
      <c r="C391"/>
      <c r="D391"/>
      <c r="Q391"/>
    </row>
    <row r="392" spans="2:17" ht="12.75" x14ac:dyDescent="0.2">
      <c r="B392"/>
      <c r="C392"/>
      <c r="D392"/>
      <c r="Q392"/>
    </row>
    <row r="393" spans="2:17" ht="12.75" x14ac:dyDescent="0.2">
      <c r="B393"/>
      <c r="C393"/>
      <c r="D393"/>
      <c r="Q393"/>
    </row>
    <row r="394" spans="2:17" ht="12.75" x14ac:dyDescent="0.2">
      <c r="B394"/>
      <c r="C394"/>
      <c r="D394"/>
      <c r="Q394"/>
    </row>
    <row r="395" spans="2:17" ht="12.75" x14ac:dyDescent="0.2">
      <c r="B395"/>
      <c r="C395"/>
      <c r="D395"/>
      <c r="Q395"/>
    </row>
    <row r="396" spans="2:17" ht="12.75" x14ac:dyDescent="0.2">
      <c r="B396"/>
      <c r="C396"/>
      <c r="D396"/>
      <c r="Q396"/>
    </row>
    <row r="397" spans="2:17" ht="12.75" x14ac:dyDescent="0.2">
      <c r="B397"/>
      <c r="C397"/>
      <c r="D397"/>
      <c r="Q397"/>
    </row>
    <row r="398" spans="2:17" ht="12.75" x14ac:dyDescent="0.2">
      <c r="B398"/>
      <c r="C398"/>
      <c r="D398"/>
      <c r="Q398"/>
    </row>
    <row r="399" spans="2:17" ht="12.75" x14ac:dyDescent="0.2">
      <c r="B399"/>
      <c r="C399"/>
      <c r="D399"/>
      <c r="Q399"/>
    </row>
    <row r="400" spans="2:17" ht="12.75" x14ac:dyDescent="0.2">
      <c r="B400"/>
      <c r="C400"/>
      <c r="D400"/>
      <c r="Q400"/>
    </row>
    <row r="401" spans="2:17" ht="12.75" x14ac:dyDescent="0.2">
      <c r="B401"/>
      <c r="C401"/>
      <c r="D401"/>
      <c r="Q401"/>
    </row>
    <row r="402" spans="2:17" ht="12.75" x14ac:dyDescent="0.2">
      <c r="B402"/>
      <c r="C402"/>
      <c r="D402"/>
      <c r="Q402"/>
    </row>
    <row r="403" spans="2:17" ht="12.75" x14ac:dyDescent="0.2">
      <c r="B403"/>
      <c r="C403"/>
      <c r="D403"/>
      <c r="Q403"/>
    </row>
    <row r="404" spans="2:17" ht="12.75" x14ac:dyDescent="0.2">
      <c r="B404"/>
      <c r="C404"/>
      <c r="D404"/>
      <c r="Q404"/>
    </row>
    <row r="405" spans="2:17" ht="12.75" x14ac:dyDescent="0.2">
      <c r="B405"/>
      <c r="C405"/>
      <c r="D405"/>
      <c r="Q405"/>
    </row>
    <row r="406" spans="2:17" ht="12.75" x14ac:dyDescent="0.2">
      <c r="B406"/>
      <c r="C406"/>
      <c r="D406"/>
      <c r="Q406"/>
    </row>
    <row r="407" spans="2:17" ht="12.75" x14ac:dyDescent="0.2">
      <c r="B407"/>
      <c r="C407"/>
      <c r="D407"/>
      <c r="Q407"/>
    </row>
    <row r="408" spans="2:17" ht="12.75" x14ac:dyDescent="0.2">
      <c r="B408"/>
      <c r="C408"/>
      <c r="D408"/>
      <c r="Q408"/>
    </row>
    <row r="409" spans="2:17" ht="12.75" x14ac:dyDescent="0.2">
      <c r="B409"/>
      <c r="C409"/>
      <c r="D409"/>
      <c r="Q409"/>
    </row>
    <row r="410" spans="2:17" ht="12.75" x14ac:dyDescent="0.2">
      <c r="B410"/>
      <c r="C410"/>
      <c r="D410"/>
      <c r="Q410"/>
    </row>
    <row r="411" spans="2:17" ht="12.75" x14ac:dyDescent="0.2">
      <c r="B411"/>
      <c r="C411"/>
      <c r="D411"/>
      <c r="Q411"/>
    </row>
    <row r="412" spans="2:17" ht="12.75" x14ac:dyDescent="0.2">
      <c r="B412"/>
      <c r="C412"/>
      <c r="D412"/>
      <c r="Q412"/>
    </row>
    <row r="413" spans="2:17" ht="12.75" x14ac:dyDescent="0.2">
      <c r="B413"/>
      <c r="C413"/>
      <c r="D413"/>
      <c r="Q413"/>
    </row>
    <row r="414" spans="2:17" ht="12.75" x14ac:dyDescent="0.2">
      <c r="B414"/>
      <c r="C414"/>
      <c r="D414"/>
      <c r="Q414"/>
    </row>
    <row r="415" spans="2:17" ht="12.75" x14ac:dyDescent="0.2">
      <c r="B415"/>
      <c r="C415"/>
      <c r="D415"/>
      <c r="Q415"/>
    </row>
    <row r="416" spans="2:17" ht="12.75" x14ac:dyDescent="0.2">
      <c r="B416"/>
      <c r="C416"/>
      <c r="D416"/>
      <c r="Q416"/>
    </row>
    <row r="417" spans="2:17" ht="12.75" x14ac:dyDescent="0.2">
      <c r="B417"/>
      <c r="C417"/>
      <c r="D417"/>
      <c r="Q417"/>
    </row>
    <row r="418" spans="2:17" ht="12.75" x14ac:dyDescent="0.2">
      <c r="B418"/>
      <c r="C418"/>
      <c r="D418"/>
      <c r="Q418"/>
    </row>
    <row r="419" spans="2:17" ht="12.75" x14ac:dyDescent="0.2">
      <c r="B419"/>
      <c r="C419"/>
      <c r="D419"/>
      <c r="Q419"/>
    </row>
    <row r="420" spans="2:17" ht="12.75" x14ac:dyDescent="0.2">
      <c r="B420"/>
      <c r="C420"/>
      <c r="D420"/>
      <c r="Q420"/>
    </row>
    <row r="421" spans="2:17" ht="12.75" x14ac:dyDescent="0.2">
      <c r="B421"/>
      <c r="C421"/>
      <c r="D421"/>
      <c r="Q421"/>
    </row>
    <row r="422" spans="2:17" ht="12.75" x14ac:dyDescent="0.2">
      <c r="B422"/>
      <c r="C422"/>
      <c r="D422"/>
      <c r="Q422"/>
    </row>
    <row r="423" spans="2:17" ht="12.75" x14ac:dyDescent="0.2">
      <c r="B423"/>
      <c r="C423"/>
      <c r="D423"/>
      <c r="Q423"/>
    </row>
    <row r="424" spans="2:17" ht="12.75" x14ac:dyDescent="0.2">
      <c r="B424"/>
      <c r="C424"/>
      <c r="D424"/>
      <c r="Q424"/>
    </row>
    <row r="425" spans="2:17" ht="12.75" x14ac:dyDescent="0.2">
      <c r="B425"/>
      <c r="C425"/>
      <c r="D425"/>
      <c r="Q425"/>
    </row>
    <row r="426" spans="2:17" ht="12.75" x14ac:dyDescent="0.2">
      <c r="B426"/>
      <c r="C426"/>
      <c r="D426"/>
      <c r="Q426"/>
    </row>
    <row r="427" spans="2:17" ht="12.75" x14ac:dyDescent="0.2">
      <c r="B427"/>
      <c r="C427"/>
      <c r="D427"/>
      <c r="Q427"/>
    </row>
    <row r="428" spans="2:17" ht="12.75" x14ac:dyDescent="0.2">
      <c r="B428"/>
      <c r="C428"/>
      <c r="D428"/>
      <c r="Q428"/>
    </row>
    <row r="429" spans="2:17" ht="12.75" x14ac:dyDescent="0.2">
      <c r="B429"/>
      <c r="C429"/>
      <c r="D429"/>
      <c r="Q429"/>
    </row>
  </sheetData>
  <mergeCells count="91">
    <mergeCell ref="A109:A114"/>
    <mergeCell ref="B109:B114"/>
    <mergeCell ref="C109:C114"/>
    <mergeCell ref="D109:D114"/>
    <mergeCell ref="Q109:S109"/>
    <mergeCell ref="A94:A102"/>
    <mergeCell ref="B94:B102"/>
    <mergeCell ref="C94:C102"/>
    <mergeCell ref="Q94:S94"/>
    <mergeCell ref="A103:A108"/>
    <mergeCell ref="B103:B108"/>
    <mergeCell ref="C103:C108"/>
    <mergeCell ref="D103:D108"/>
    <mergeCell ref="Q103:S103"/>
    <mergeCell ref="A86:A93"/>
    <mergeCell ref="B86:B93"/>
    <mergeCell ref="C86:C93"/>
    <mergeCell ref="D86:D93"/>
    <mergeCell ref="Q86:S86"/>
    <mergeCell ref="A78:A85"/>
    <mergeCell ref="B78:B85"/>
    <mergeCell ref="C78:C85"/>
    <mergeCell ref="D78:D85"/>
    <mergeCell ref="Q78:S78"/>
    <mergeCell ref="A73:A77"/>
    <mergeCell ref="B73:B77"/>
    <mergeCell ref="C73:C77"/>
    <mergeCell ref="D73:D77"/>
    <mergeCell ref="Q73:S73"/>
    <mergeCell ref="A68:A72"/>
    <mergeCell ref="B68:B72"/>
    <mergeCell ref="C68:C72"/>
    <mergeCell ref="D68:D72"/>
    <mergeCell ref="Q68:S68"/>
    <mergeCell ref="A61:A67"/>
    <mergeCell ref="B61:B67"/>
    <mergeCell ref="C61:C67"/>
    <mergeCell ref="D61:D67"/>
    <mergeCell ref="Q61:S61"/>
    <mergeCell ref="A53:A60"/>
    <mergeCell ref="B53:B60"/>
    <mergeCell ref="C53:C60"/>
    <mergeCell ref="D53:D60"/>
    <mergeCell ref="Q53:S53"/>
    <mergeCell ref="A49:A52"/>
    <mergeCell ref="B49:B52"/>
    <mergeCell ref="C49:C52"/>
    <mergeCell ref="D49:D52"/>
    <mergeCell ref="Q49:S49"/>
    <mergeCell ref="A43:A48"/>
    <mergeCell ref="B43:B48"/>
    <mergeCell ref="C43:C48"/>
    <mergeCell ref="D43:D48"/>
    <mergeCell ref="Q43:S43"/>
    <mergeCell ref="A39:A42"/>
    <mergeCell ref="B39:B42"/>
    <mergeCell ref="C39:C42"/>
    <mergeCell ref="D39:D42"/>
    <mergeCell ref="Q39:S39"/>
    <mergeCell ref="A35:A38"/>
    <mergeCell ref="B35:B38"/>
    <mergeCell ref="C35:C38"/>
    <mergeCell ref="D35:D38"/>
    <mergeCell ref="Q35:S35"/>
    <mergeCell ref="A30:A34"/>
    <mergeCell ref="B30:B34"/>
    <mergeCell ref="C30:C34"/>
    <mergeCell ref="D30:D34"/>
    <mergeCell ref="Q30:S30"/>
    <mergeCell ref="A24:A29"/>
    <mergeCell ref="B24:B29"/>
    <mergeCell ref="C24:C29"/>
    <mergeCell ref="D24:D29"/>
    <mergeCell ref="Q24:S24"/>
    <mergeCell ref="C13:C16"/>
    <mergeCell ref="D13:D16"/>
    <mergeCell ref="Q13:S13"/>
    <mergeCell ref="A17:A23"/>
    <mergeCell ref="B17:B23"/>
    <mergeCell ref="C17:C23"/>
    <mergeCell ref="D17:D23"/>
    <mergeCell ref="Q17:S17"/>
    <mergeCell ref="A13:A16"/>
    <mergeCell ref="B13:B16"/>
    <mergeCell ref="A1:S1"/>
    <mergeCell ref="E2:P2"/>
    <mergeCell ref="A5:A12"/>
    <mergeCell ref="B5:B12"/>
    <mergeCell ref="C5:C12"/>
    <mergeCell ref="D5:D12"/>
    <mergeCell ref="Q5:S5"/>
  </mergeCells>
  <pageMargins left="0.23622047244094491" right="0.23622047244094491" top="0.23622047244094491" bottom="0.23622047244094491" header="0.31496062992125984" footer="0.31496062992125984"/>
  <pageSetup scale="49" orientation="landscape" r:id="rId1"/>
  <rowBreaks count="2" manualBreakCount="2">
    <brk id="77" max="18" man="1"/>
    <brk id="165"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1"/>
  <sheetViews>
    <sheetView workbookViewId="0">
      <selection activeCell="E8" sqref="E8"/>
    </sheetView>
  </sheetViews>
  <sheetFormatPr defaultRowHeight="12.75" x14ac:dyDescent="0.2"/>
  <cols>
    <col min="1" max="1" width="16.28515625" customWidth="1"/>
    <col min="2" max="2" width="7.7109375" customWidth="1"/>
  </cols>
  <sheetData>
    <row r="2" spans="1:1" ht="18.75" customHeight="1" x14ac:dyDescent="0.2">
      <c r="A2" s="3" t="s">
        <v>4</v>
      </c>
    </row>
    <row r="3" spans="1:1" ht="27.75" customHeight="1" x14ac:dyDescent="0.2">
      <c r="A3" s="4" t="s">
        <v>9</v>
      </c>
    </row>
    <row r="4" spans="1:1" ht="26.25" customHeight="1" x14ac:dyDescent="0.2">
      <c r="A4" s="4" t="s">
        <v>49</v>
      </c>
    </row>
    <row r="5" spans="1:1" ht="27.75" customHeight="1" x14ac:dyDescent="0.2">
      <c r="A5" s="4" t="s">
        <v>12</v>
      </c>
    </row>
    <row r="6" spans="1:1" ht="25.5" customHeight="1" x14ac:dyDescent="0.2">
      <c r="A6" s="4" t="s">
        <v>8</v>
      </c>
    </row>
    <row r="7" spans="1:1" ht="25.5" customHeight="1" x14ac:dyDescent="0.2">
      <c r="A7" s="4" t="s">
        <v>6</v>
      </c>
    </row>
    <row r="8" spans="1:1" ht="27" customHeight="1" x14ac:dyDescent="0.2">
      <c r="A8" s="4" t="s">
        <v>11</v>
      </c>
    </row>
    <row r="9" spans="1:1" ht="24.75" customHeight="1" x14ac:dyDescent="0.2">
      <c r="A9" s="4" t="s">
        <v>7</v>
      </c>
    </row>
    <row r="10" spans="1:1" ht="24.75" customHeight="1" x14ac:dyDescent="0.2">
      <c r="A10" s="4" t="s">
        <v>5</v>
      </c>
    </row>
    <row r="11" spans="1:1" ht="27.75" customHeight="1" x14ac:dyDescent="0.2">
      <c r="A11" s="4" t="s">
        <v>10</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98"/>
  <sheetViews>
    <sheetView topLeftCell="A79" zoomScale="80" zoomScaleNormal="80" zoomScaleSheetLayoutView="90" workbookViewId="0">
      <selection activeCell="A3" sqref="A3:A28"/>
    </sheetView>
  </sheetViews>
  <sheetFormatPr defaultRowHeight="12.75" x14ac:dyDescent="0.2"/>
  <cols>
    <col min="1" max="1" width="21.5703125" customWidth="1"/>
    <col min="2" max="2" width="7.140625" customWidth="1"/>
    <col min="3" max="3" width="61.85546875" customWidth="1"/>
    <col min="4" max="4" width="20.5703125" customWidth="1"/>
    <col min="5" max="5" width="9.5703125" customWidth="1"/>
    <col min="6" max="6" width="108" style="12" customWidth="1"/>
  </cols>
  <sheetData>
    <row r="1" spans="1:6" ht="29.25" customHeight="1" x14ac:dyDescent="0.2">
      <c r="A1" s="686" t="s">
        <v>416</v>
      </c>
      <c r="B1" s="686"/>
      <c r="C1" s="687"/>
      <c r="D1" s="687"/>
      <c r="E1" s="687"/>
      <c r="F1" s="687"/>
    </row>
    <row r="2" spans="1:6" ht="13.5" thickBot="1" x14ac:dyDescent="0.25">
      <c r="A2" s="1" t="s">
        <v>2</v>
      </c>
      <c r="B2" s="1"/>
      <c r="C2" s="1" t="s">
        <v>0</v>
      </c>
      <c r="D2" s="688" t="s">
        <v>1</v>
      </c>
      <c r="E2" s="689"/>
      <c r="F2" s="114" t="s">
        <v>3</v>
      </c>
    </row>
    <row r="3" spans="1:6" ht="152.25" customHeight="1" x14ac:dyDescent="0.2">
      <c r="A3" s="696" t="s">
        <v>165</v>
      </c>
      <c r="B3" s="693" t="s">
        <v>166</v>
      </c>
      <c r="C3" s="18" t="s">
        <v>174</v>
      </c>
      <c r="D3" s="5" t="s">
        <v>49</v>
      </c>
      <c r="E3" s="120"/>
      <c r="F3" s="115" t="s">
        <v>639</v>
      </c>
    </row>
    <row r="4" spans="1:6" s="12" customFormat="1" ht="69.75" customHeight="1" x14ac:dyDescent="0.2">
      <c r="A4" s="697"/>
      <c r="B4" s="692"/>
      <c r="C4" s="18" t="s">
        <v>173</v>
      </c>
      <c r="D4" s="80" t="s">
        <v>49</v>
      </c>
      <c r="E4" s="22"/>
      <c r="F4" s="116" t="s">
        <v>474</v>
      </c>
    </row>
    <row r="5" spans="1:6" ht="120.75" customHeight="1" x14ac:dyDescent="0.2">
      <c r="A5" s="697"/>
      <c r="B5" s="690" t="s">
        <v>97</v>
      </c>
      <c r="C5" s="18" t="s">
        <v>177</v>
      </c>
      <c r="D5" s="6" t="s">
        <v>8</v>
      </c>
      <c r="E5" s="2"/>
      <c r="F5" s="2" t="s">
        <v>475</v>
      </c>
    </row>
    <row r="6" spans="1:6" s="12" customFormat="1" ht="81" customHeight="1" x14ac:dyDescent="0.2">
      <c r="A6" s="697"/>
      <c r="B6" s="691"/>
      <c r="C6" s="18" t="s">
        <v>175</v>
      </c>
      <c r="D6" s="80" t="s">
        <v>9</v>
      </c>
      <c r="E6" s="149"/>
      <c r="F6" s="2" t="s">
        <v>476</v>
      </c>
    </row>
    <row r="7" spans="1:6" s="12" customFormat="1" ht="132.75" customHeight="1" x14ac:dyDescent="0.2">
      <c r="A7" s="697"/>
      <c r="B7" s="692"/>
      <c r="C7" s="18" t="s">
        <v>176</v>
      </c>
      <c r="D7" s="80" t="s">
        <v>9</v>
      </c>
      <c r="E7" s="116"/>
      <c r="F7" s="2" t="s">
        <v>452</v>
      </c>
    </row>
    <row r="8" spans="1:6" ht="95.25" customHeight="1" x14ac:dyDescent="0.2">
      <c r="A8" s="697"/>
      <c r="B8" s="690" t="s">
        <v>99</v>
      </c>
      <c r="C8" s="18" t="s">
        <v>180</v>
      </c>
      <c r="D8" s="6" t="s">
        <v>9</v>
      </c>
      <c r="E8" s="2"/>
      <c r="F8" s="2" t="s">
        <v>477</v>
      </c>
    </row>
    <row r="9" spans="1:6" ht="72" customHeight="1" x14ac:dyDescent="0.2">
      <c r="A9" s="697"/>
      <c r="B9" s="691"/>
      <c r="C9" s="18" t="s">
        <v>178</v>
      </c>
      <c r="D9" s="80" t="s">
        <v>49</v>
      </c>
      <c r="E9" s="13"/>
      <c r="F9" s="116" t="s">
        <v>453</v>
      </c>
    </row>
    <row r="10" spans="1:6" ht="51" customHeight="1" x14ac:dyDescent="0.2">
      <c r="A10" s="697"/>
      <c r="B10" s="692"/>
      <c r="C10" s="18" t="s">
        <v>179</v>
      </c>
      <c r="D10" s="80" t="s">
        <v>9</v>
      </c>
      <c r="E10" s="13"/>
      <c r="F10" s="119" t="s">
        <v>454</v>
      </c>
    </row>
    <row r="11" spans="1:6" ht="105" customHeight="1" x14ac:dyDescent="0.2">
      <c r="A11" s="697"/>
      <c r="B11" s="694" t="s">
        <v>101</v>
      </c>
      <c r="C11" s="18" t="s">
        <v>174</v>
      </c>
      <c r="D11" s="6" t="s">
        <v>5</v>
      </c>
      <c r="E11" s="7"/>
      <c r="F11" s="116" t="s">
        <v>478</v>
      </c>
    </row>
    <row r="12" spans="1:6" ht="50.25" customHeight="1" x14ac:dyDescent="0.2">
      <c r="A12" s="697"/>
      <c r="B12" s="692"/>
      <c r="C12" s="18" t="s">
        <v>173</v>
      </c>
      <c r="D12" s="80" t="s">
        <v>49</v>
      </c>
      <c r="E12" s="13"/>
      <c r="F12" s="116" t="s">
        <v>420</v>
      </c>
    </row>
    <row r="13" spans="1:6" ht="49.5" customHeight="1" x14ac:dyDescent="0.2">
      <c r="A13" s="697"/>
      <c r="B13" s="694" t="s">
        <v>102</v>
      </c>
      <c r="C13" s="18" t="s">
        <v>177</v>
      </c>
      <c r="D13" s="6" t="s">
        <v>9</v>
      </c>
      <c r="E13" s="7"/>
      <c r="F13" s="116" t="s">
        <v>421</v>
      </c>
    </row>
    <row r="14" spans="1:6" ht="57.75" customHeight="1" x14ac:dyDescent="0.2">
      <c r="A14" s="697"/>
      <c r="B14" s="691"/>
      <c r="C14" s="18" t="s">
        <v>175</v>
      </c>
      <c r="D14" s="80" t="s">
        <v>6</v>
      </c>
      <c r="E14" s="156"/>
      <c r="F14" s="116" t="s">
        <v>479</v>
      </c>
    </row>
    <row r="15" spans="1:6" ht="57" customHeight="1" x14ac:dyDescent="0.2">
      <c r="A15" s="697"/>
      <c r="B15" s="692"/>
      <c r="C15" s="18" t="s">
        <v>176</v>
      </c>
      <c r="D15" s="80" t="s">
        <v>9</v>
      </c>
      <c r="E15" s="13"/>
      <c r="F15" s="119" t="s">
        <v>422</v>
      </c>
    </row>
    <row r="16" spans="1:6" ht="77.25" customHeight="1" x14ac:dyDescent="0.2">
      <c r="A16" s="697"/>
      <c r="B16" s="695" t="s">
        <v>195</v>
      </c>
      <c r="C16" s="18" t="s">
        <v>174</v>
      </c>
      <c r="D16" s="6" t="s">
        <v>49</v>
      </c>
      <c r="E16" s="7"/>
      <c r="F16" s="116" t="s">
        <v>506</v>
      </c>
    </row>
    <row r="17" spans="1:6" ht="63" customHeight="1" x14ac:dyDescent="0.2">
      <c r="A17" s="697"/>
      <c r="B17" s="692"/>
      <c r="C17" s="18" t="s">
        <v>173</v>
      </c>
      <c r="D17" s="80" t="s">
        <v>49</v>
      </c>
      <c r="E17" s="13"/>
      <c r="F17" s="116" t="s">
        <v>433</v>
      </c>
    </row>
    <row r="18" spans="1:6" ht="52.5" customHeight="1" x14ac:dyDescent="0.2">
      <c r="A18" s="697"/>
      <c r="B18" s="695" t="s">
        <v>196</v>
      </c>
      <c r="C18" s="18" t="s">
        <v>177</v>
      </c>
      <c r="D18" s="6" t="s">
        <v>49</v>
      </c>
      <c r="E18" s="7"/>
      <c r="F18" s="116" t="s">
        <v>480</v>
      </c>
    </row>
    <row r="19" spans="1:6" ht="123.75" customHeight="1" x14ac:dyDescent="0.2">
      <c r="A19" s="697"/>
      <c r="B19" s="691"/>
      <c r="C19" s="18" t="s">
        <v>175</v>
      </c>
      <c r="D19" s="80" t="s">
        <v>49</v>
      </c>
      <c r="E19" s="13"/>
      <c r="F19" s="116" t="s">
        <v>434</v>
      </c>
    </row>
    <row r="20" spans="1:6" ht="39.75" customHeight="1" x14ac:dyDescent="0.2">
      <c r="A20" s="697"/>
      <c r="B20" s="692"/>
      <c r="C20" s="18" t="s">
        <v>176</v>
      </c>
      <c r="D20" s="80" t="s">
        <v>49</v>
      </c>
      <c r="E20" s="13"/>
      <c r="F20" s="116" t="s">
        <v>481</v>
      </c>
    </row>
    <row r="21" spans="1:6" ht="63" customHeight="1" x14ac:dyDescent="0.2">
      <c r="A21" s="697"/>
      <c r="B21" s="695" t="s">
        <v>197</v>
      </c>
      <c r="C21" s="135" t="s">
        <v>180</v>
      </c>
      <c r="D21" s="6" t="s">
        <v>49</v>
      </c>
      <c r="E21" s="7"/>
      <c r="F21" s="116" t="s">
        <v>435</v>
      </c>
    </row>
    <row r="22" spans="1:6" s="12" customFormat="1" ht="53.25" customHeight="1" x14ac:dyDescent="0.2">
      <c r="A22" s="697"/>
      <c r="B22" s="691"/>
      <c r="C22" s="18" t="s">
        <v>178</v>
      </c>
      <c r="D22" s="80" t="s">
        <v>49</v>
      </c>
      <c r="E22" s="13"/>
      <c r="F22" s="116" t="s">
        <v>436</v>
      </c>
    </row>
    <row r="23" spans="1:6" s="12" customFormat="1" ht="80.25" customHeight="1" x14ac:dyDescent="0.2">
      <c r="A23" s="697"/>
      <c r="B23" s="692"/>
      <c r="C23" s="18" t="s">
        <v>179</v>
      </c>
      <c r="D23" s="80" t="s">
        <v>9</v>
      </c>
      <c r="E23" s="13"/>
      <c r="F23" s="119" t="s">
        <v>437</v>
      </c>
    </row>
    <row r="24" spans="1:6" ht="53.25" customHeight="1" x14ac:dyDescent="0.2">
      <c r="A24" s="697"/>
      <c r="B24" s="706" t="s">
        <v>107</v>
      </c>
      <c r="C24" s="18" t="s">
        <v>455</v>
      </c>
      <c r="D24" s="6" t="s">
        <v>8</v>
      </c>
      <c r="E24" s="7"/>
      <c r="F24" s="116" t="s">
        <v>443</v>
      </c>
    </row>
    <row r="25" spans="1:6" ht="39" customHeight="1" x14ac:dyDescent="0.2">
      <c r="A25" s="697"/>
      <c r="B25" s="692"/>
      <c r="C25" s="18" t="s">
        <v>305</v>
      </c>
      <c r="D25" s="80" t="s">
        <v>7</v>
      </c>
      <c r="E25" s="13"/>
      <c r="F25" s="116" t="s">
        <v>444</v>
      </c>
    </row>
    <row r="26" spans="1:6" ht="51" customHeight="1" x14ac:dyDescent="0.2">
      <c r="A26" s="697"/>
      <c r="B26" s="167" t="s">
        <v>108</v>
      </c>
      <c r="C26" s="18" t="s">
        <v>268</v>
      </c>
      <c r="D26" s="6" t="s">
        <v>8</v>
      </c>
      <c r="E26" s="7"/>
      <c r="F26" s="119" t="s">
        <v>445</v>
      </c>
    </row>
    <row r="27" spans="1:6" ht="40.5" customHeight="1" x14ac:dyDescent="0.2">
      <c r="A27" s="697"/>
      <c r="B27" s="168" t="s">
        <v>109</v>
      </c>
      <c r="C27" s="18" t="s">
        <v>270</v>
      </c>
      <c r="D27" s="6" t="s">
        <v>49</v>
      </c>
      <c r="E27" s="19"/>
      <c r="F27" s="116" t="s">
        <v>456</v>
      </c>
    </row>
    <row r="28" spans="1:6" ht="63" customHeight="1" thickBot="1" x14ac:dyDescent="0.25">
      <c r="A28" s="697"/>
      <c r="B28" s="168" t="s">
        <v>110</v>
      </c>
      <c r="C28" s="18" t="s">
        <v>272</v>
      </c>
      <c r="D28" s="6" t="s">
        <v>49</v>
      </c>
      <c r="E28" s="7"/>
      <c r="F28" s="119" t="s">
        <v>482</v>
      </c>
    </row>
    <row r="29" spans="1:6" ht="120" customHeight="1" x14ac:dyDescent="0.2">
      <c r="A29" s="696" t="s">
        <v>198</v>
      </c>
      <c r="B29" s="132" t="s">
        <v>111</v>
      </c>
      <c r="C29" s="157" t="s">
        <v>400</v>
      </c>
      <c r="D29" s="15" t="s">
        <v>49</v>
      </c>
      <c r="E29" s="8"/>
      <c r="F29" s="178" t="s">
        <v>483</v>
      </c>
    </row>
    <row r="30" spans="1:6" ht="111" customHeight="1" x14ac:dyDescent="0.2">
      <c r="A30" s="697"/>
      <c r="B30" s="150"/>
      <c r="C30" s="23" t="s">
        <v>181</v>
      </c>
      <c r="D30" s="14" t="s">
        <v>49</v>
      </c>
      <c r="E30" s="151"/>
      <c r="F30" s="136" t="s">
        <v>484</v>
      </c>
    </row>
    <row r="31" spans="1:6" ht="52.5" customHeight="1" x14ac:dyDescent="0.2">
      <c r="A31" s="698"/>
      <c r="B31" s="690" t="s">
        <v>112</v>
      </c>
      <c r="C31" s="23" t="s">
        <v>182</v>
      </c>
      <c r="D31" s="9" t="s">
        <v>49</v>
      </c>
      <c r="E31" s="7"/>
      <c r="F31" s="116" t="s">
        <v>507</v>
      </c>
    </row>
    <row r="32" spans="1:6" ht="132.75" customHeight="1" x14ac:dyDescent="0.2">
      <c r="A32" s="698"/>
      <c r="B32" s="692"/>
      <c r="C32" s="23" t="s">
        <v>401</v>
      </c>
      <c r="D32" s="9" t="s">
        <v>49</v>
      </c>
      <c r="E32" s="7"/>
      <c r="F32" s="116" t="s">
        <v>485</v>
      </c>
    </row>
    <row r="33" spans="1:6" ht="71.25" customHeight="1" x14ac:dyDescent="0.2">
      <c r="A33" s="698"/>
      <c r="B33" s="690" t="s">
        <v>114</v>
      </c>
      <c r="C33" s="23" t="s">
        <v>185</v>
      </c>
      <c r="D33" s="6" t="s">
        <v>49</v>
      </c>
      <c r="E33" s="7"/>
      <c r="F33" s="116" t="s">
        <v>457</v>
      </c>
    </row>
    <row r="34" spans="1:6" ht="84" customHeight="1" x14ac:dyDescent="0.2">
      <c r="A34" s="698"/>
      <c r="B34" s="691"/>
      <c r="C34" s="23" t="s">
        <v>184</v>
      </c>
      <c r="D34" s="10" t="s">
        <v>8</v>
      </c>
      <c r="E34" s="22"/>
      <c r="F34" s="116" t="s">
        <v>458</v>
      </c>
    </row>
    <row r="35" spans="1:6" ht="45" customHeight="1" x14ac:dyDescent="0.2">
      <c r="A35" s="698"/>
      <c r="B35" s="692"/>
      <c r="C35" s="23" t="s">
        <v>186</v>
      </c>
      <c r="D35" s="10" t="s">
        <v>6</v>
      </c>
      <c r="E35" s="22"/>
      <c r="F35" s="116" t="s">
        <v>459</v>
      </c>
    </row>
    <row r="36" spans="1:6" ht="63.75" customHeight="1" x14ac:dyDescent="0.2">
      <c r="A36" s="698"/>
      <c r="B36" s="690" t="s">
        <v>117</v>
      </c>
      <c r="C36" s="23" t="s">
        <v>187</v>
      </c>
      <c r="D36" s="11" t="s">
        <v>49</v>
      </c>
      <c r="E36" s="148"/>
      <c r="F36" s="116" t="s">
        <v>486</v>
      </c>
    </row>
    <row r="37" spans="1:6" ht="37.5" customHeight="1" x14ac:dyDescent="0.2">
      <c r="A37" s="698"/>
      <c r="B37" s="692"/>
      <c r="C37" s="23" t="s">
        <v>188</v>
      </c>
      <c r="D37" s="11" t="s">
        <v>8</v>
      </c>
      <c r="E37" s="148"/>
      <c r="F37" s="116" t="s">
        <v>460</v>
      </c>
    </row>
    <row r="38" spans="1:6" ht="44.25" customHeight="1" thickBot="1" x14ac:dyDescent="0.25">
      <c r="A38" s="698"/>
      <c r="B38" s="150" t="s">
        <v>203</v>
      </c>
      <c r="C38" s="23" t="s">
        <v>199</v>
      </c>
      <c r="D38" s="11" t="s">
        <v>49</v>
      </c>
      <c r="E38" s="148"/>
      <c r="F38" s="174" t="s">
        <v>461</v>
      </c>
    </row>
    <row r="39" spans="1:6" ht="51" customHeight="1" x14ac:dyDescent="0.2">
      <c r="A39" s="698"/>
      <c r="B39" s="694" t="s">
        <v>119</v>
      </c>
      <c r="C39" s="23" t="s">
        <v>182</v>
      </c>
      <c r="D39" s="10" t="s">
        <v>49</v>
      </c>
      <c r="E39" s="19"/>
      <c r="F39" s="117" t="s">
        <v>423</v>
      </c>
    </row>
    <row r="40" spans="1:6" ht="42.75" customHeight="1" x14ac:dyDescent="0.2">
      <c r="A40" s="698"/>
      <c r="B40" s="692"/>
      <c r="C40" s="23" t="s">
        <v>183</v>
      </c>
      <c r="D40" s="10" t="s">
        <v>49</v>
      </c>
      <c r="E40" s="22"/>
      <c r="F40" s="116" t="s">
        <v>424</v>
      </c>
    </row>
    <row r="41" spans="1:6" ht="120" customHeight="1" x14ac:dyDescent="0.2">
      <c r="A41" s="698"/>
      <c r="B41" s="694" t="s">
        <v>120</v>
      </c>
      <c r="C41" s="23" t="s">
        <v>402</v>
      </c>
      <c r="D41" s="6" t="s">
        <v>8</v>
      </c>
      <c r="E41" s="7"/>
      <c r="F41" s="116" t="s">
        <v>425</v>
      </c>
    </row>
    <row r="42" spans="1:6" s="12" customFormat="1" ht="35.25" customHeight="1" x14ac:dyDescent="0.2">
      <c r="A42" s="698"/>
      <c r="B42" s="692"/>
      <c r="C42" s="23" t="s">
        <v>188</v>
      </c>
      <c r="D42" s="11" t="s">
        <v>7</v>
      </c>
      <c r="E42" s="13"/>
      <c r="F42" s="116" t="s">
        <v>426</v>
      </c>
    </row>
    <row r="43" spans="1:6" s="12" customFormat="1" ht="55.5" customHeight="1" x14ac:dyDescent="0.2">
      <c r="A43" s="698"/>
      <c r="B43" s="29" t="s">
        <v>121</v>
      </c>
      <c r="C43" s="183" t="s">
        <v>403</v>
      </c>
      <c r="D43" s="134" t="s">
        <v>49</v>
      </c>
      <c r="E43" s="156"/>
      <c r="F43" s="118" t="s">
        <v>487</v>
      </c>
    </row>
    <row r="44" spans="1:6" s="12" customFormat="1" ht="90.6" customHeight="1" x14ac:dyDescent="0.2">
      <c r="A44" s="698"/>
      <c r="B44" s="29"/>
      <c r="C44" s="23" t="s">
        <v>181</v>
      </c>
      <c r="D44" s="80" t="s">
        <v>49</v>
      </c>
      <c r="E44" s="158"/>
      <c r="F44" s="116" t="s">
        <v>438</v>
      </c>
    </row>
    <row r="45" spans="1:6" ht="63.75" customHeight="1" x14ac:dyDescent="0.2">
      <c r="A45" s="698"/>
      <c r="B45" s="695" t="s">
        <v>122</v>
      </c>
      <c r="C45" s="23" t="s">
        <v>404</v>
      </c>
      <c r="D45" s="10" t="s">
        <v>49</v>
      </c>
      <c r="E45" s="19"/>
      <c r="F45" s="118" t="s">
        <v>439</v>
      </c>
    </row>
    <row r="46" spans="1:6" ht="57.75" customHeight="1" x14ac:dyDescent="0.2">
      <c r="A46" s="698"/>
      <c r="B46" s="692"/>
      <c r="C46" s="23" t="s">
        <v>183</v>
      </c>
      <c r="D46" s="10" t="s">
        <v>49</v>
      </c>
      <c r="E46" s="7"/>
      <c r="F46" s="116" t="s">
        <v>505</v>
      </c>
    </row>
    <row r="47" spans="1:6" ht="64.5" customHeight="1" x14ac:dyDescent="0.2">
      <c r="A47" s="698"/>
      <c r="B47" s="169" t="s">
        <v>123</v>
      </c>
      <c r="C47" s="23" t="s">
        <v>405</v>
      </c>
      <c r="D47" s="6" t="s">
        <v>49</v>
      </c>
      <c r="E47" s="20"/>
      <c r="F47" s="116" t="s">
        <v>641</v>
      </c>
    </row>
    <row r="48" spans="1:6" s="12" customFormat="1" ht="69" customHeight="1" x14ac:dyDescent="0.2">
      <c r="A48" s="698"/>
      <c r="B48" s="27" t="s">
        <v>204</v>
      </c>
      <c r="C48" s="23" t="s">
        <v>199</v>
      </c>
      <c r="D48" s="11" t="s">
        <v>49</v>
      </c>
      <c r="E48" s="156"/>
      <c r="F48" s="118" t="s">
        <v>640</v>
      </c>
    </row>
    <row r="49" spans="1:6" ht="41.25" customHeight="1" x14ac:dyDescent="0.2">
      <c r="A49" s="698"/>
      <c r="B49" s="167" t="s">
        <v>124</v>
      </c>
      <c r="C49" s="21" t="s">
        <v>276</v>
      </c>
      <c r="D49" s="10" t="s">
        <v>49</v>
      </c>
      <c r="E49" s="22"/>
      <c r="F49" s="116" t="s">
        <v>446</v>
      </c>
    </row>
    <row r="50" spans="1:6" s="12" customFormat="1" ht="39" customHeight="1" x14ac:dyDescent="0.2">
      <c r="A50" s="698"/>
      <c r="B50" s="706" t="s">
        <v>125</v>
      </c>
      <c r="C50" s="23" t="s">
        <v>306</v>
      </c>
      <c r="D50" s="11" t="s">
        <v>8</v>
      </c>
      <c r="E50" s="13"/>
      <c r="F50" s="116" t="s">
        <v>488</v>
      </c>
    </row>
    <row r="51" spans="1:6" s="12" customFormat="1" ht="36" customHeight="1" x14ac:dyDescent="0.2">
      <c r="A51" s="698"/>
      <c r="B51" s="691"/>
      <c r="C51" s="23" t="s">
        <v>184</v>
      </c>
      <c r="D51" s="140" t="s">
        <v>49</v>
      </c>
      <c r="E51" s="156"/>
      <c r="F51" s="119" t="s">
        <v>447</v>
      </c>
    </row>
    <row r="52" spans="1:6" s="12" customFormat="1" ht="36" customHeight="1" x14ac:dyDescent="0.2">
      <c r="A52" s="698"/>
      <c r="B52" s="692"/>
      <c r="C52" s="23" t="s">
        <v>186</v>
      </c>
      <c r="D52" s="140" t="s">
        <v>6</v>
      </c>
      <c r="E52" s="159"/>
      <c r="F52" s="119" t="s">
        <v>448</v>
      </c>
    </row>
    <row r="53" spans="1:6" ht="41.25" customHeight="1" thickBot="1" x14ac:dyDescent="0.25">
      <c r="A53" s="698"/>
      <c r="B53" s="168" t="s">
        <v>126</v>
      </c>
      <c r="C53" s="18" t="s">
        <v>406</v>
      </c>
      <c r="D53" s="6" t="s">
        <v>49</v>
      </c>
      <c r="E53" s="7"/>
      <c r="F53" s="173" t="s">
        <v>430</v>
      </c>
    </row>
    <row r="54" spans="1:6" ht="68.25" customHeight="1" x14ac:dyDescent="0.2">
      <c r="A54" s="699" t="s">
        <v>127</v>
      </c>
      <c r="B54" s="132" t="s">
        <v>167</v>
      </c>
      <c r="C54" s="152" t="s">
        <v>407</v>
      </c>
      <c r="D54" s="15" t="s">
        <v>49</v>
      </c>
      <c r="E54" s="8"/>
      <c r="F54" s="171" t="s">
        <v>462</v>
      </c>
    </row>
    <row r="55" spans="1:6" ht="93.75" customHeight="1" x14ac:dyDescent="0.2">
      <c r="A55" s="700"/>
      <c r="B55" s="150"/>
      <c r="C55" s="18" t="s">
        <v>408</v>
      </c>
      <c r="D55" s="10" t="s">
        <v>49</v>
      </c>
      <c r="E55" s="151"/>
      <c r="F55" s="136" t="s">
        <v>489</v>
      </c>
    </row>
    <row r="56" spans="1:6" ht="88.5" customHeight="1" x14ac:dyDescent="0.2">
      <c r="A56" s="701"/>
      <c r="B56" s="690" t="s">
        <v>168</v>
      </c>
      <c r="C56" s="18" t="s">
        <v>409</v>
      </c>
      <c r="D56" s="10" t="s">
        <v>49</v>
      </c>
      <c r="E56" s="7"/>
      <c r="F56" s="116" t="s">
        <v>490</v>
      </c>
    </row>
    <row r="57" spans="1:6" ht="40.5" customHeight="1" x14ac:dyDescent="0.2">
      <c r="A57" s="701"/>
      <c r="B57" s="692"/>
      <c r="C57" s="18" t="s">
        <v>410</v>
      </c>
      <c r="D57" s="10" t="s">
        <v>6</v>
      </c>
      <c r="E57" s="19"/>
      <c r="F57" s="116" t="s">
        <v>463</v>
      </c>
    </row>
    <row r="58" spans="1:6" ht="52.5" customHeight="1" x14ac:dyDescent="0.2">
      <c r="A58" s="701"/>
      <c r="B58" s="690" t="s">
        <v>169</v>
      </c>
      <c r="C58" s="18" t="s">
        <v>411</v>
      </c>
      <c r="D58" s="10" t="s">
        <v>49</v>
      </c>
      <c r="E58" s="7"/>
      <c r="F58" s="116" t="s">
        <v>464</v>
      </c>
    </row>
    <row r="59" spans="1:6" ht="54.75" customHeight="1" x14ac:dyDescent="0.2">
      <c r="A59" s="701"/>
      <c r="B59" s="691"/>
      <c r="C59" s="18" t="s">
        <v>412</v>
      </c>
      <c r="D59" s="14" t="s">
        <v>9</v>
      </c>
      <c r="E59" s="170"/>
      <c r="F59" s="119" t="s">
        <v>451</v>
      </c>
    </row>
    <row r="60" spans="1:6" ht="48" customHeight="1" x14ac:dyDescent="0.2">
      <c r="A60" s="701"/>
      <c r="B60" s="692"/>
      <c r="C60" s="18" t="s">
        <v>413</v>
      </c>
      <c r="D60" s="6" t="s">
        <v>49</v>
      </c>
      <c r="E60" s="141"/>
      <c r="F60" s="119" t="s">
        <v>491</v>
      </c>
    </row>
    <row r="61" spans="1:6" ht="49.5" customHeight="1" thickBot="1" x14ac:dyDescent="0.25">
      <c r="A61" s="701"/>
      <c r="B61" s="133" t="s">
        <v>170</v>
      </c>
      <c r="C61" s="135" t="s">
        <v>132</v>
      </c>
      <c r="D61" s="14" t="s">
        <v>9</v>
      </c>
      <c r="E61" s="17"/>
      <c r="F61" s="119" t="s">
        <v>465</v>
      </c>
    </row>
    <row r="62" spans="1:6" ht="157.5" customHeight="1" x14ac:dyDescent="0.2">
      <c r="A62" s="699" t="s">
        <v>508</v>
      </c>
      <c r="B62" s="176" t="s">
        <v>134</v>
      </c>
      <c r="C62" s="152" t="s">
        <v>135</v>
      </c>
      <c r="D62" s="5" t="s">
        <v>9</v>
      </c>
      <c r="E62" s="16"/>
      <c r="F62" s="117" t="s">
        <v>492</v>
      </c>
    </row>
    <row r="63" spans="1:6" ht="187.5" customHeight="1" x14ac:dyDescent="0.2">
      <c r="A63" s="702"/>
      <c r="B63" s="175" t="s">
        <v>136</v>
      </c>
      <c r="C63" s="18" t="s">
        <v>137</v>
      </c>
      <c r="D63" s="6" t="s">
        <v>9</v>
      </c>
      <c r="E63" s="20"/>
      <c r="F63" s="116" t="s">
        <v>466</v>
      </c>
    </row>
    <row r="64" spans="1:6" ht="57" customHeight="1" x14ac:dyDescent="0.2">
      <c r="A64" s="702"/>
      <c r="B64" s="175" t="s">
        <v>138</v>
      </c>
      <c r="C64" s="18" t="s">
        <v>139</v>
      </c>
      <c r="D64" s="6" t="s">
        <v>9</v>
      </c>
      <c r="E64" s="7"/>
      <c r="F64" s="116" t="s">
        <v>417</v>
      </c>
    </row>
    <row r="65" spans="1:6" ht="57.75" customHeight="1" x14ac:dyDescent="0.2">
      <c r="A65" s="702"/>
      <c r="B65" s="175" t="s">
        <v>140</v>
      </c>
      <c r="C65" s="18" t="s">
        <v>142</v>
      </c>
      <c r="D65" s="6" t="s">
        <v>49</v>
      </c>
      <c r="E65" s="7"/>
      <c r="F65" s="116" t="s">
        <v>418</v>
      </c>
    </row>
    <row r="66" spans="1:6" ht="159.75" customHeight="1" x14ac:dyDescent="0.2">
      <c r="A66" s="702"/>
      <c r="B66" s="690" t="s">
        <v>141</v>
      </c>
      <c r="C66" s="18" t="s">
        <v>192</v>
      </c>
      <c r="D66" s="80" t="s">
        <v>8</v>
      </c>
      <c r="E66" s="13"/>
      <c r="F66" s="116" t="s">
        <v>467</v>
      </c>
    </row>
    <row r="67" spans="1:6" ht="201.75" customHeight="1" x14ac:dyDescent="0.2">
      <c r="A67" s="702"/>
      <c r="B67" s="691"/>
      <c r="C67" s="18" t="s">
        <v>189</v>
      </c>
      <c r="D67" s="80" t="s">
        <v>49</v>
      </c>
      <c r="E67" s="13"/>
      <c r="F67" s="116" t="s">
        <v>468</v>
      </c>
    </row>
    <row r="68" spans="1:6" ht="121.5" customHeight="1" x14ac:dyDescent="0.2">
      <c r="A68" s="702"/>
      <c r="B68" s="691"/>
      <c r="C68" s="18" t="s">
        <v>190</v>
      </c>
      <c r="D68" s="80" t="s">
        <v>49</v>
      </c>
      <c r="E68" s="13"/>
      <c r="F68" s="116" t="s">
        <v>493</v>
      </c>
    </row>
    <row r="69" spans="1:6" ht="40.5" customHeight="1" x14ac:dyDescent="0.2">
      <c r="A69" s="702"/>
      <c r="B69" s="691"/>
      <c r="C69" s="18" t="s">
        <v>191</v>
      </c>
      <c r="D69" s="80" t="s">
        <v>49</v>
      </c>
      <c r="E69" s="13"/>
      <c r="F69" s="116" t="s">
        <v>494</v>
      </c>
    </row>
    <row r="70" spans="1:6" ht="40.5" customHeight="1" x14ac:dyDescent="0.2">
      <c r="A70" s="702"/>
      <c r="B70" s="691"/>
      <c r="C70" s="135" t="s">
        <v>193</v>
      </c>
      <c r="D70" s="140" t="s">
        <v>49</v>
      </c>
      <c r="E70" s="141"/>
      <c r="F70" s="119" t="s">
        <v>419</v>
      </c>
    </row>
    <row r="71" spans="1:6" ht="60.75" customHeight="1" x14ac:dyDescent="0.2">
      <c r="A71" s="702"/>
      <c r="B71" s="26" t="s">
        <v>144</v>
      </c>
      <c r="C71" s="18" t="s">
        <v>135</v>
      </c>
      <c r="D71" s="80" t="s">
        <v>49</v>
      </c>
      <c r="E71" s="13"/>
      <c r="F71" s="116" t="s">
        <v>427</v>
      </c>
    </row>
    <row r="72" spans="1:6" ht="66.75" customHeight="1" x14ac:dyDescent="0.2">
      <c r="A72" s="702"/>
      <c r="B72" s="137" t="s">
        <v>145</v>
      </c>
      <c r="C72" s="18" t="s">
        <v>137</v>
      </c>
      <c r="D72" s="80" t="s">
        <v>49</v>
      </c>
      <c r="E72" s="13"/>
      <c r="F72" s="136" t="s">
        <v>428</v>
      </c>
    </row>
    <row r="73" spans="1:6" ht="46.5" customHeight="1" x14ac:dyDescent="0.2">
      <c r="A73" s="702"/>
      <c r="B73" s="26" t="s">
        <v>147</v>
      </c>
      <c r="C73" s="18" t="s">
        <v>139</v>
      </c>
      <c r="D73" s="80" t="s">
        <v>49</v>
      </c>
      <c r="E73" s="13"/>
      <c r="F73" s="116" t="s">
        <v>429</v>
      </c>
    </row>
    <row r="74" spans="1:6" ht="246" customHeight="1" x14ac:dyDescent="0.2">
      <c r="A74" s="702"/>
      <c r="B74" s="27" t="s">
        <v>378</v>
      </c>
      <c r="C74" s="18" t="s">
        <v>135</v>
      </c>
      <c r="D74" s="80" t="s">
        <v>9</v>
      </c>
      <c r="E74" s="13"/>
      <c r="F74" s="171" t="s">
        <v>495</v>
      </c>
    </row>
    <row r="75" spans="1:6" ht="309" customHeight="1" x14ac:dyDescent="0.2">
      <c r="A75" s="702"/>
      <c r="B75" s="27" t="s">
        <v>379</v>
      </c>
      <c r="C75" s="18" t="s">
        <v>137</v>
      </c>
      <c r="D75" s="80" t="s">
        <v>8</v>
      </c>
      <c r="E75" s="13"/>
      <c r="F75" s="172" t="s">
        <v>496</v>
      </c>
    </row>
    <row r="76" spans="1:6" ht="63" customHeight="1" x14ac:dyDescent="0.2">
      <c r="A76" s="702"/>
      <c r="B76" s="27" t="s">
        <v>414</v>
      </c>
      <c r="C76" s="18" t="s">
        <v>139</v>
      </c>
      <c r="D76" s="80" t="s">
        <v>49</v>
      </c>
      <c r="E76" s="13"/>
      <c r="F76" s="116" t="s">
        <v>440</v>
      </c>
    </row>
    <row r="77" spans="1:6" ht="69.75" customHeight="1" x14ac:dyDescent="0.2">
      <c r="A77" s="702"/>
      <c r="B77" s="27" t="s">
        <v>366</v>
      </c>
      <c r="C77" s="18" t="s">
        <v>135</v>
      </c>
      <c r="D77" s="80" t="s">
        <v>49</v>
      </c>
      <c r="E77" s="13"/>
      <c r="F77" s="228" t="s">
        <v>441</v>
      </c>
    </row>
    <row r="78" spans="1:6" ht="137.25" customHeight="1" x14ac:dyDescent="0.2">
      <c r="A78" s="702"/>
      <c r="B78" s="27" t="s">
        <v>370</v>
      </c>
      <c r="C78" s="18" t="s">
        <v>137</v>
      </c>
      <c r="D78" s="80" t="s">
        <v>49</v>
      </c>
      <c r="E78" s="13"/>
      <c r="F78" s="228" t="s">
        <v>497</v>
      </c>
    </row>
    <row r="79" spans="1:6" ht="51" customHeight="1" thickBot="1" x14ac:dyDescent="0.25">
      <c r="A79" s="702"/>
      <c r="B79" s="27" t="s">
        <v>374</v>
      </c>
      <c r="C79" s="18" t="s">
        <v>139</v>
      </c>
      <c r="D79" s="80" t="s">
        <v>9</v>
      </c>
      <c r="E79" s="13"/>
      <c r="F79" s="228" t="s">
        <v>442</v>
      </c>
    </row>
    <row r="80" spans="1:6" ht="41.25" customHeight="1" x14ac:dyDescent="0.2">
      <c r="A80" s="702"/>
      <c r="B80" s="28" t="s">
        <v>148</v>
      </c>
      <c r="C80" s="18" t="s">
        <v>135</v>
      </c>
      <c r="D80" s="80" t="s">
        <v>49</v>
      </c>
      <c r="E80" s="13"/>
      <c r="F80" s="117"/>
    </row>
    <row r="81" spans="1:6" ht="39.75" customHeight="1" x14ac:dyDescent="0.2">
      <c r="A81" s="702"/>
      <c r="B81" s="28" t="s">
        <v>149</v>
      </c>
      <c r="C81" s="18" t="s">
        <v>137</v>
      </c>
      <c r="D81" s="80" t="s">
        <v>49</v>
      </c>
      <c r="E81" s="13"/>
      <c r="F81" s="116" t="s">
        <v>449</v>
      </c>
    </row>
    <row r="82" spans="1:6" ht="38.25" customHeight="1" thickBot="1" x14ac:dyDescent="0.25">
      <c r="A82" s="702"/>
      <c r="B82" s="30" t="s">
        <v>150</v>
      </c>
      <c r="C82" s="18" t="s">
        <v>139</v>
      </c>
      <c r="D82" s="140" t="s">
        <v>8</v>
      </c>
      <c r="E82" s="141"/>
      <c r="F82" s="116" t="s">
        <v>450</v>
      </c>
    </row>
    <row r="83" spans="1:6" ht="88.5" customHeight="1" x14ac:dyDescent="0.2">
      <c r="A83" s="702"/>
      <c r="B83" s="111" t="s">
        <v>151</v>
      </c>
      <c r="C83" s="18" t="s">
        <v>135</v>
      </c>
      <c r="D83" s="80" t="s">
        <v>8</v>
      </c>
      <c r="E83" s="13"/>
      <c r="F83" s="117" t="s">
        <v>498</v>
      </c>
    </row>
    <row r="84" spans="1:6" ht="110.25" customHeight="1" x14ac:dyDescent="0.2">
      <c r="A84" s="702"/>
      <c r="B84" s="111" t="s">
        <v>152</v>
      </c>
      <c r="C84" s="18" t="s">
        <v>137</v>
      </c>
      <c r="D84" s="80" t="s">
        <v>6</v>
      </c>
      <c r="E84" s="13"/>
      <c r="F84" s="116" t="s">
        <v>431</v>
      </c>
    </row>
    <row r="85" spans="1:6" ht="35.25" customHeight="1" thickBot="1" x14ac:dyDescent="0.25">
      <c r="A85" s="703"/>
      <c r="B85" s="179" t="s">
        <v>153</v>
      </c>
      <c r="C85" s="180" t="s">
        <v>139</v>
      </c>
      <c r="D85" s="181" t="s">
        <v>49</v>
      </c>
      <c r="E85" s="182"/>
      <c r="F85" s="173" t="s">
        <v>432</v>
      </c>
    </row>
    <row r="86" spans="1:6" ht="45.75" customHeight="1" x14ac:dyDescent="0.2">
      <c r="A86" s="699" t="s">
        <v>55</v>
      </c>
      <c r="B86" s="142" t="s">
        <v>82</v>
      </c>
      <c r="C86" s="152" t="s">
        <v>415</v>
      </c>
      <c r="D86" s="138" t="s">
        <v>9</v>
      </c>
      <c r="E86" s="139"/>
      <c r="F86" s="117" t="s">
        <v>499</v>
      </c>
    </row>
    <row r="87" spans="1:6" ht="48" customHeight="1" x14ac:dyDescent="0.2">
      <c r="A87" s="700"/>
      <c r="B87" s="153"/>
      <c r="C87" s="154" t="s">
        <v>194</v>
      </c>
      <c r="D87" s="11" t="s">
        <v>49</v>
      </c>
      <c r="E87" s="155"/>
      <c r="F87" s="136" t="s">
        <v>500</v>
      </c>
    </row>
    <row r="88" spans="1:6" ht="54.75" customHeight="1" x14ac:dyDescent="0.2">
      <c r="A88" s="704"/>
      <c r="B88" s="25" t="s">
        <v>84</v>
      </c>
      <c r="C88" s="18" t="s">
        <v>154</v>
      </c>
      <c r="D88" s="80" t="s">
        <v>8</v>
      </c>
      <c r="E88" s="13"/>
      <c r="F88" s="116" t="s">
        <v>501</v>
      </c>
    </row>
    <row r="89" spans="1:6" ht="43.5" customHeight="1" x14ac:dyDescent="0.2">
      <c r="A89" s="704"/>
      <c r="B89" s="25" t="s">
        <v>85</v>
      </c>
      <c r="C89" s="18" t="s">
        <v>74</v>
      </c>
      <c r="D89" s="80" t="s">
        <v>9</v>
      </c>
      <c r="E89" s="13"/>
      <c r="F89" s="116" t="s">
        <v>469</v>
      </c>
    </row>
    <row r="90" spans="1:6" ht="63" customHeight="1" x14ac:dyDescent="0.2">
      <c r="A90" s="704"/>
      <c r="B90" s="25" t="s">
        <v>86</v>
      </c>
      <c r="C90" s="18" t="s">
        <v>75</v>
      </c>
      <c r="D90" s="80" t="s">
        <v>49</v>
      </c>
      <c r="E90" s="13"/>
      <c r="F90" s="116" t="s">
        <v>470</v>
      </c>
    </row>
    <row r="91" spans="1:6" ht="72.75" customHeight="1" x14ac:dyDescent="0.2">
      <c r="A91" s="704"/>
      <c r="B91" s="25" t="s">
        <v>87</v>
      </c>
      <c r="C91" s="18" t="s">
        <v>76</v>
      </c>
      <c r="D91" s="80" t="s">
        <v>9</v>
      </c>
      <c r="E91" s="13"/>
      <c r="F91" s="116" t="s">
        <v>471</v>
      </c>
    </row>
    <row r="92" spans="1:6" ht="39" customHeight="1" x14ac:dyDescent="0.2">
      <c r="A92" s="698"/>
      <c r="B92" s="25" t="s">
        <v>88</v>
      </c>
      <c r="C92" s="18" t="s">
        <v>77</v>
      </c>
      <c r="D92" s="80" t="s">
        <v>11</v>
      </c>
      <c r="E92" s="13"/>
      <c r="F92" s="116" t="s">
        <v>473</v>
      </c>
    </row>
    <row r="93" spans="1:6" ht="108.75" customHeight="1" x14ac:dyDescent="0.2">
      <c r="A93" s="698"/>
      <c r="B93" s="25" t="s">
        <v>89</v>
      </c>
      <c r="C93" s="18" t="s">
        <v>78</v>
      </c>
      <c r="D93" s="80" t="s">
        <v>9</v>
      </c>
      <c r="E93" s="13"/>
      <c r="F93" s="116" t="s">
        <v>502</v>
      </c>
    </row>
    <row r="94" spans="1:6" ht="42.75" customHeight="1" x14ac:dyDescent="0.2">
      <c r="A94" s="698"/>
      <c r="B94" s="25" t="s">
        <v>90</v>
      </c>
      <c r="C94" s="18" t="s">
        <v>79</v>
      </c>
      <c r="D94" s="80" t="s">
        <v>49</v>
      </c>
      <c r="E94" s="13"/>
      <c r="F94" s="116" t="s">
        <v>503</v>
      </c>
    </row>
    <row r="95" spans="1:6" ht="73.5" customHeight="1" x14ac:dyDescent="0.2">
      <c r="A95" s="698"/>
      <c r="B95" s="25" t="s">
        <v>91</v>
      </c>
      <c r="C95" s="18" t="s">
        <v>80</v>
      </c>
      <c r="D95" s="80" t="s">
        <v>49</v>
      </c>
      <c r="E95" s="13"/>
      <c r="F95" s="116" t="s">
        <v>504</v>
      </c>
    </row>
    <row r="96" spans="1:6" ht="75" customHeight="1" x14ac:dyDescent="0.2">
      <c r="A96" s="705"/>
      <c r="B96" s="143" t="s">
        <v>92</v>
      </c>
      <c r="C96" s="18" t="s">
        <v>81</v>
      </c>
      <c r="D96" s="80" t="s">
        <v>49</v>
      </c>
      <c r="E96" s="13"/>
      <c r="F96" s="116" t="s">
        <v>472</v>
      </c>
    </row>
    <row r="97" ht="45.75" customHeight="1" x14ac:dyDescent="0.2"/>
    <row r="98" ht="45.75" customHeight="1" x14ac:dyDescent="0.2"/>
  </sheetData>
  <mergeCells count="26">
    <mergeCell ref="B45:B46"/>
    <mergeCell ref="B39:B40"/>
    <mergeCell ref="B24:B25"/>
    <mergeCell ref="B16:B17"/>
    <mergeCell ref="B18:B20"/>
    <mergeCell ref="A62:A85"/>
    <mergeCell ref="A86:A96"/>
    <mergeCell ref="B56:B57"/>
    <mergeCell ref="B66:B70"/>
    <mergeCell ref="B50:B52"/>
    <mergeCell ref="A1:F1"/>
    <mergeCell ref="D2:E2"/>
    <mergeCell ref="B5:B7"/>
    <mergeCell ref="B3:B4"/>
    <mergeCell ref="B58:B60"/>
    <mergeCell ref="B8:B10"/>
    <mergeCell ref="B11:B12"/>
    <mergeCell ref="B13:B15"/>
    <mergeCell ref="B21:B23"/>
    <mergeCell ref="A29:A53"/>
    <mergeCell ref="B36:B37"/>
    <mergeCell ref="B33:B35"/>
    <mergeCell ref="B31:B32"/>
    <mergeCell ref="A3:A28"/>
    <mergeCell ref="B41:B42"/>
    <mergeCell ref="A54:A61"/>
  </mergeCells>
  <pageMargins left="0.31496062992125984" right="0.31496062992125984" top="0.19685039370078741" bottom="0.19685039370078741" header="0.31496062992125984" footer="0.31496062992125984"/>
  <pageSetup paperSize="5" scale="76" fitToHeight="0" orientation="landscape" r:id="rId1"/>
  <rowBreaks count="9" manualBreakCount="9">
    <brk id="9" max="5" man="1"/>
    <brk id="21" max="5" man="1"/>
    <brk id="31" max="5" man="1"/>
    <brk id="42" max="5" man="1"/>
    <brk id="55" max="5" man="1"/>
    <brk id="64" max="5" man="1"/>
    <brk id="70" max="5" man="1"/>
    <brk id="75" max="5" man="1"/>
    <brk id="85" max="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'Read Me Symbols'!$A$2:$A$11</xm:f>
          </x14:formula1>
          <xm:sqref>D3:D96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workbookViewId="0">
      <selection activeCell="A3" sqref="A3"/>
    </sheetView>
  </sheetViews>
  <sheetFormatPr defaultColWidth="9.140625" defaultRowHeight="11.25" x14ac:dyDescent="0.2"/>
  <cols>
    <col min="1" max="1" width="6.5703125" style="57" customWidth="1"/>
    <col min="2" max="2" width="7" style="57" customWidth="1"/>
    <col min="3" max="3" width="36.140625" style="57" customWidth="1"/>
    <col min="4" max="4" width="90.140625" style="53" customWidth="1"/>
    <col min="5" max="5" width="16.42578125" style="58" customWidth="1"/>
    <col min="6" max="6" width="15.28515625" style="59" customWidth="1"/>
    <col min="7" max="16384" width="9.140625" style="53"/>
  </cols>
  <sheetData>
    <row r="1" spans="1:6" s="33" customFormat="1" ht="12.75" x14ac:dyDescent="0.2">
      <c r="A1" s="707" t="s">
        <v>93</v>
      </c>
      <c r="B1" s="707"/>
      <c r="C1" s="707"/>
      <c r="D1" s="707"/>
      <c r="E1" s="707"/>
      <c r="F1" s="708"/>
    </row>
    <row r="2" spans="1:6" s="38" customFormat="1" ht="17.25" customHeight="1" x14ac:dyDescent="0.2">
      <c r="A2" s="125" t="s">
        <v>13</v>
      </c>
      <c r="B2" s="34"/>
      <c r="C2" s="35" t="s">
        <v>0</v>
      </c>
      <c r="D2" s="36" t="s">
        <v>56</v>
      </c>
      <c r="E2" s="37" t="s">
        <v>14</v>
      </c>
      <c r="F2" s="37" t="s">
        <v>15</v>
      </c>
    </row>
    <row r="3" spans="1:6" s="38" customFormat="1" ht="132.75" customHeight="1" x14ac:dyDescent="0.2">
      <c r="A3" s="39" t="s">
        <v>94</v>
      </c>
      <c r="B3" s="24"/>
      <c r="C3" s="18" t="s">
        <v>95</v>
      </c>
      <c r="D3" s="40" t="s">
        <v>96</v>
      </c>
      <c r="E3" s="41" t="s">
        <v>205</v>
      </c>
      <c r="F3" s="41" t="s">
        <v>206</v>
      </c>
    </row>
    <row r="4" spans="1:6" s="38" customFormat="1" ht="208.5" customHeight="1" x14ac:dyDescent="0.2">
      <c r="A4" s="39" t="s">
        <v>97</v>
      </c>
      <c r="B4" s="24"/>
      <c r="C4" s="18" t="s">
        <v>98</v>
      </c>
      <c r="D4" s="40" t="s">
        <v>307</v>
      </c>
      <c r="E4" s="41" t="s">
        <v>308</v>
      </c>
      <c r="F4" s="41" t="s">
        <v>207</v>
      </c>
    </row>
    <row r="5" spans="1:6" s="38" customFormat="1" ht="91.5" customHeight="1" x14ac:dyDescent="0.2">
      <c r="A5" s="39" t="s">
        <v>99</v>
      </c>
      <c r="B5" s="24"/>
      <c r="C5" s="18" t="s">
        <v>100</v>
      </c>
      <c r="D5" s="42" t="s">
        <v>309</v>
      </c>
      <c r="E5" s="41" t="s">
        <v>208</v>
      </c>
      <c r="F5" s="41" t="s">
        <v>209</v>
      </c>
    </row>
    <row r="6" spans="1:6" s="38" customFormat="1" ht="15" customHeight="1" x14ac:dyDescent="0.2">
      <c r="A6" s="126" t="s">
        <v>16</v>
      </c>
      <c r="B6" s="43"/>
      <c r="C6" s="44" t="s">
        <v>0</v>
      </c>
      <c r="D6" s="45" t="s">
        <v>57</v>
      </c>
      <c r="E6" s="46" t="s">
        <v>14</v>
      </c>
      <c r="F6" s="46" t="s">
        <v>15</v>
      </c>
    </row>
    <row r="7" spans="1:6" s="38" customFormat="1" ht="114.75" customHeight="1" x14ac:dyDescent="0.2">
      <c r="A7" s="39" t="s">
        <v>101</v>
      </c>
      <c r="B7" s="24"/>
      <c r="C7" s="18" t="s">
        <v>95</v>
      </c>
      <c r="D7" s="47" t="s">
        <v>310</v>
      </c>
      <c r="E7" s="48" t="s">
        <v>257</v>
      </c>
      <c r="F7" s="41" t="s">
        <v>258</v>
      </c>
    </row>
    <row r="8" spans="1:6" s="38" customFormat="1" ht="146.25" x14ac:dyDescent="0.2">
      <c r="A8" s="39" t="s">
        <v>102</v>
      </c>
      <c r="B8" s="24"/>
      <c r="C8" s="18" t="s">
        <v>98</v>
      </c>
      <c r="D8" s="40" t="s">
        <v>311</v>
      </c>
      <c r="E8" s="48" t="s">
        <v>259</v>
      </c>
      <c r="F8" s="48" t="s">
        <v>260</v>
      </c>
    </row>
    <row r="9" spans="1:6" s="38" customFormat="1" ht="16.5" customHeight="1" x14ac:dyDescent="0.2">
      <c r="A9" s="127" t="s">
        <v>17</v>
      </c>
      <c r="B9" s="49"/>
      <c r="C9" s="50" t="s">
        <v>0</v>
      </c>
      <c r="D9" s="51" t="s">
        <v>103</v>
      </c>
      <c r="E9" s="52" t="s">
        <v>14</v>
      </c>
      <c r="F9" s="52" t="s">
        <v>15</v>
      </c>
    </row>
    <row r="10" spans="1:6" s="38" customFormat="1" ht="185.25" customHeight="1" x14ac:dyDescent="0.2">
      <c r="A10" s="39" t="s">
        <v>104</v>
      </c>
      <c r="B10" s="24"/>
      <c r="C10" s="18" t="s">
        <v>95</v>
      </c>
      <c r="D10" s="40" t="s">
        <v>312</v>
      </c>
      <c r="E10" s="41" t="s">
        <v>261</v>
      </c>
      <c r="F10" s="41" t="s">
        <v>262</v>
      </c>
    </row>
    <row r="11" spans="1:6" ht="374.25" customHeight="1" x14ac:dyDescent="0.2">
      <c r="A11" s="39" t="s">
        <v>105</v>
      </c>
      <c r="B11" s="24"/>
      <c r="C11" s="18" t="s">
        <v>98</v>
      </c>
      <c r="D11" s="40" t="s">
        <v>313</v>
      </c>
      <c r="E11" s="41" t="s">
        <v>314</v>
      </c>
      <c r="F11" s="41" t="s">
        <v>315</v>
      </c>
    </row>
    <row r="12" spans="1:6" ht="83.25" customHeight="1" x14ac:dyDescent="0.2">
      <c r="A12" s="39" t="s">
        <v>106</v>
      </c>
      <c r="B12" s="24"/>
      <c r="C12" s="18" t="s">
        <v>100</v>
      </c>
      <c r="D12" s="42" t="s">
        <v>316</v>
      </c>
      <c r="E12" s="41" t="s">
        <v>263</v>
      </c>
      <c r="F12" s="41" t="s">
        <v>264</v>
      </c>
    </row>
    <row r="13" spans="1:6" s="38" customFormat="1" ht="16.5" customHeight="1" x14ac:dyDescent="0.2">
      <c r="A13" s="128" t="s">
        <v>18</v>
      </c>
      <c r="B13" s="55"/>
      <c r="C13" s="56" t="s">
        <v>0</v>
      </c>
      <c r="D13" s="56" t="s">
        <v>58</v>
      </c>
      <c r="E13" s="56" t="s">
        <v>14</v>
      </c>
      <c r="F13" s="56" t="s">
        <v>15</v>
      </c>
    </row>
    <row r="14" spans="1:6" ht="78.75" x14ac:dyDescent="0.2">
      <c r="A14" s="39" t="s">
        <v>107</v>
      </c>
      <c r="B14" s="24"/>
      <c r="C14" s="18" t="s">
        <v>265</v>
      </c>
      <c r="D14" s="47" t="s">
        <v>266</v>
      </c>
      <c r="E14" s="48" t="s">
        <v>267</v>
      </c>
      <c r="F14" s="48" t="s">
        <v>317</v>
      </c>
    </row>
    <row r="15" spans="1:6" ht="45" x14ac:dyDescent="0.2">
      <c r="A15" s="39" t="s">
        <v>108</v>
      </c>
      <c r="B15" s="24"/>
      <c r="C15" s="18" t="s">
        <v>268</v>
      </c>
      <c r="D15" s="121" t="s">
        <v>318</v>
      </c>
      <c r="E15" s="48" t="s">
        <v>269</v>
      </c>
      <c r="F15" s="48" t="s">
        <v>319</v>
      </c>
    </row>
    <row r="16" spans="1:6" ht="17.25" customHeight="1" x14ac:dyDescent="0.2">
      <c r="A16" s="129" t="s">
        <v>19</v>
      </c>
      <c r="B16" s="122"/>
      <c r="C16" s="123" t="s">
        <v>0</v>
      </c>
      <c r="D16" s="123" t="s">
        <v>59</v>
      </c>
      <c r="E16" s="123" t="s">
        <v>14</v>
      </c>
      <c r="F16" s="123" t="s">
        <v>15</v>
      </c>
    </row>
    <row r="17" spans="1:6" ht="22.5" x14ac:dyDescent="0.2">
      <c r="A17" s="39" t="s">
        <v>109</v>
      </c>
      <c r="B17" s="24"/>
      <c r="C17" s="18" t="s">
        <v>270</v>
      </c>
      <c r="D17" s="47" t="s">
        <v>320</v>
      </c>
      <c r="E17" s="48" t="s">
        <v>321</v>
      </c>
      <c r="F17" s="48" t="s">
        <v>271</v>
      </c>
    </row>
    <row r="18" spans="1:6" ht="157.5" x14ac:dyDescent="0.2">
      <c r="A18" s="39" t="s">
        <v>110</v>
      </c>
      <c r="B18" s="24"/>
      <c r="C18" s="18" t="s">
        <v>272</v>
      </c>
      <c r="D18" s="47" t="s">
        <v>322</v>
      </c>
      <c r="E18" s="48" t="s">
        <v>323</v>
      </c>
      <c r="F18" s="48" t="s">
        <v>324</v>
      </c>
    </row>
  </sheetData>
  <mergeCells count="1">
    <mergeCell ref="A1:F1"/>
  </mergeCells>
  <pageMargins left="0.7" right="0.7" top="0.75" bottom="0.75" header="0.3" footer="0.3"/>
  <pageSetup scale="7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Normal="100" workbookViewId="0">
      <selection activeCell="A3" sqref="A3"/>
    </sheetView>
  </sheetViews>
  <sheetFormatPr defaultColWidth="9.140625" defaultRowHeight="11.25" x14ac:dyDescent="0.2"/>
  <cols>
    <col min="1" max="1" width="7.7109375" style="57" customWidth="1"/>
    <col min="2" max="2" width="6.7109375" style="57" customWidth="1"/>
    <col min="3" max="3" width="39.42578125" style="57" customWidth="1"/>
    <col min="4" max="4" width="79.5703125" style="53" customWidth="1"/>
    <col min="5" max="5" width="16.140625" style="58" customWidth="1"/>
    <col min="6" max="6" width="15.5703125" style="59" customWidth="1"/>
    <col min="7" max="16384" width="9.140625" style="53"/>
  </cols>
  <sheetData>
    <row r="1" spans="1:6" ht="12.75" x14ac:dyDescent="0.2">
      <c r="A1" s="707" t="s">
        <v>54</v>
      </c>
      <c r="B1" s="707"/>
      <c r="C1" s="707"/>
      <c r="D1" s="707"/>
      <c r="E1" s="707"/>
      <c r="F1" s="709"/>
    </row>
    <row r="2" spans="1:6" s="38" customFormat="1" ht="16.5" customHeight="1" x14ac:dyDescent="0.2">
      <c r="A2" s="37" t="s">
        <v>20</v>
      </c>
      <c r="B2" s="60"/>
      <c r="C2" s="35" t="s">
        <v>0</v>
      </c>
      <c r="D2" s="36" t="s">
        <v>64</v>
      </c>
      <c r="E2" s="37" t="s">
        <v>14</v>
      </c>
      <c r="F2" s="37" t="s">
        <v>15</v>
      </c>
    </row>
    <row r="3" spans="1:6" s="38" customFormat="1" ht="88.5" customHeight="1" x14ac:dyDescent="0.2">
      <c r="A3" s="130" t="s">
        <v>111</v>
      </c>
      <c r="B3" s="144"/>
      <c r="C3" s="23" t="s">
        <v>325</v>
      </c>
      <c r="D3" s="145" t="s">
        <v>326</v>
      </c>
      <c r="E3" s="62" t="s">
        <v>210</v>
      </c>
      <c r="F3" s="62" t="s">
        <v>211</v>
      </c>
    </row>
    <row r="4" spans="1:6" s="38" customFormat="1" ht="98.25" customHeight="1" x14ac:dyDescent="0.2">
      <c r="A4" s="130" t="s">
        <v>112</v>
      </c>
      <c r="B4" s="31"/>
      <c r="C4" s="23" t="s">
        <v>327</v>
      </c>
      <c r="D4" s="61" t="s">
        <v>328</v>
      </c>
      <c r="E4" s="62" t="s">
        <v>212</v>
      </c>
      <c r="F4" s="62" t="s">
        <v>329</v>
      </c>
    </row>
    <row r="5" spans="1:6" s="38" customFormat="1" ht="110.25" customHeight="1" x14ac:dyDescent="0.2">
      <c r="A5" s="130" t="s">
        <v>114</v>
      </c>
      <c r="B5" s="31"/>
      <c r="C5" s="23" t="s">
        <v>115</v>
      </c>
      <c r="D5" s="61" t="s">
        <v>116</v>
      </c>
      <c r="E5" s="62" t="s">
        <v>330</v>
      </c>
      <c r="F5" s="62" t="s">
        <v>331</v>
      </c>
    </row>
    <row r="6" spans="1:6" s="38" customFormat="1" ht="92.25" customHeight="1" x14ac:dyDescent="0.2">
      <c r="A6" s="130" t="s">
        <v>117</v>
      </c>
      <c r="B6" s="31"/>
      <c r="C6" s="23" t="s">
        <v>118</v>
      </c>
      <c r="D6" s="61" t="s">
        <v>213</v>
      </c>
      <c r="E6" s="62" t="s">
        <v>214</v>
      </c>
      <c r="F6" s="62" t="s">
        <v>332</v>
      </c>
    </row>
    <row r="7" spans="1:6" s="38" customFormat="1" ht="72" customHeight="1" x14ac:dyDescent="0.2">
      <c r="A7" s="130" t="s">
        <v>203</v>
      </c>
      <c r="B7" s="31"/>
      <c r="C7" s="23" t="s">
        <v>199</v>
      </c>
      <c r="D7" s="61" t="s">
        <v>200</v>
      </c>
      <c r="E7" s="62" t="s">
        <v>201</v>
      </c>
      <c r="F7" s="62" t="s">
        <v>202</v>
      </c>
    </row>
    <row r="8" spans="1:6" s="38" customFormat="1" ht="18" customHeight="1" x14ac:dyDescent="0.2">
      <c r="A8" s="66" t="s">
        <v>16</v>
      </c>
      <c r="B8" s="63"/>
      <c r="C8" s="64" t="s">
        <v>0</v>
      </c>
      <c r="D8" s="65" t="s">
        <v>60</v>
      </c>
      <c r="E8" s="66" t="s">
        <v>14</v>
      </c>
      <c r="F8" s="66" t="s">
        <v>15</v>
      </c>
    </row>
    <row r="9" spans="1:6" s="38" customFormat="1" ht="87" customHeight="1" x14ac:dyDescent="0.2">
      <c r="A9" s="39" t="s">
        <v>119</v>
      </c>
      <c r="B9" s="31"/>
      <c r="C9" s="23" t="s">
        <v>113</v>
      </c>
      <c r="D9" s="61" t="s">
        <v>333</v>
      </c>
      <c r="E9" s="47" t="s">
        <v>273</v>
      </c>
      <c r="F9" s="41" t="s">
        <v>274</v>
      </c>
    </row>
    <row r="10" spans="1:6" s="38" customFormat="1" ht="132" customHeight="1" x14ac:dyDescent="0.2">
      <c r="A10" s="39" t="s">
        <v>120</v>
      </c>
      <c r="B10" s="31"/>
      <c r="C10" s="23" t="s">
        <v>275</v>
      </c>
      <c r="D10" s="61" t="s">
        <v>334</v>
      </c>
      <c r="E10" s="48" t="s">
        <v>335</v>
      </c>
      <c r="F10" s="48" t="s">
        <v>336</v>
      </c>
    </row>
    <row r="11" spans="1:6" s="38" customFormat="1" ht="18" customHeight="1" x14ac:dyDescent="0.2">
      <c r="A11" s="70" t="s">
        <v>17</v>
      </c>
      <c r="B11" s="67"/>
      <c r="C11" s="68" t="s">
        <v>0</v>
      </c>
      <c r="D11" s="69" t="s">
        <v>61</v>
      </c>
      <c r="E11" s="70" t="s">
        <v>14</v>
      </c>
      <c r="F11" s="70" t="s">
        <v>15</v>
      </c>
    </row>
    <row r="12" spans="1:6" s="38" customFormat="1" ht="101.25" x14ac:dyDescent="0.2">
      <c r="A12" s="39" t="s">
        <v>121</v>
      </c>
      <c r="B12" s="32"/>
      <c r="C12" s="23" t="s">
        <v>325</v>
      </c>
      <c r="D12" s="145" t="s">
        <v>337</v>
      </c>
      <c r="E12" s="62" t="s">
        <v>215</v>
      </c>
      <c r="F12" s="62" t="s">
        <v>338</v>
      </c>
    </row>
    <row r="13" spans="1:6" s="71" customFormat="1" ht="107.25" customHeight="1" x14ac:dyDescent="0.2">
      <c r="A13" s="39" t="s">
        <v>122</v>
      </c>
      <c r="B13" s="32"/>
      <c r="C13" s="23" t="s">
        <v>113</v>
      </c>
      <c r="D13" s="61" t="s">
        <v>339</v>
      </c>
      <c r="E13" s="62" t="s">
        <v>340</v>
      </c>
      <c r="F13" s="62" t="s">
        <v>341</v>
      </c>
    </row>
    <row r="14" spans="1:6" s="71" customFormat="1" ht="60" customHeight="1" x14ac:dyDescent="0.2">
      <c r="A14" s="39" t="s">
        <v>123</v>
      </c>
      <c r="B14" s="32"/>
      <c r="C14" s="18" t="s">
        <v>216</v>
      </c>
      <c r="D14" s="47" t="s">
        <v>342</v>
      </c>
      <c r="E14" s="47" t="s">
        <v>217</v>
      </c>
      <c r="F14" s="47" t="s">
        <v>218</v>
      </c>
    </row>
    <row r="15" spans="1:6" s="71" customFormat="1" ht="84" customHeight="1" x14ac:dyDescent="0.2">
      <c r="A15" s="39" t="s">
        <v>204</v>
      </c>
      <c r="B15" s="32"/>
      <c r="C15" s="23" t="s">
        <v>199</v>
      </c>
      <c r="D15" s="61" t="s">
        <v>343</v>
      </c>
      <c r="E15" s="62" t="s">
        <v>219</v>
      </c>
      <c r="F15" s="62" t="s">
        <v>220</v>
      </c>
    </row>
    <row r="16" spans="1:6" s="38" customFormat="1" ht="18" customHeight="1" x14ac:dyDescent="0.2">
      <c r="A16" s="75" t="s">
        <v>18</v>
      </c>
      <c r="B16" s="72"/>
      <c r="C16" s="73" t="s">
        <v>0</v>
      </c>
      <c r="D16" s="74" t="s">
        <v>62</v>
      </c>
      <c r="E16" s="75" t="s">
        <v>14</v>
      </c>
      <c r="F16" s="75" t="s">
        <v>15</v>
      </c>
    </row>
    <row r="17" spans="1:6" s="38" customFormat="1" ht="33.75" x14ac:dyDescent="0.2">
      <c r="A17" s="39" t="s">
        <v>124</v>
      </c>
      <c r="B17" s="32"/>
      <c r="C17" s="163" t="s">
        <v>276</v>
      </c>
      <c r="D17" s="41" t="s">
        <v>277</v>
      </c>
      <c r="E17" s="164" t="s">
        <v>278</v>
      </c>
      <c r="F17" s="39" t="s">
        <v>279</v>
      </c>
    </row>
    <row r="18" spans="1:6" s="38" customFormat="1" ht="109.5" customHeight="1" x14ac:dyDescent="0.2">
      <c r="A18" s="39" t="s">
        <v>125</v>
      </c>
      <c r="B18" s="32"/>
      <c r="C18" s="23" t="s">
        <v>280</v>
      </c>
      <c r="D18" s="61" t="s">
        <v>281</v>
      </c>
      <c r="E18" s="62" t="s">
        <v>330</v>
      </c>
      <c r="F18" s="62" t="s">
        <v>344</v>
      </c>
    </row>
    <row r="19" spans="1:6" s="38" customFormat="1" ht="17.25" customHeight="1" x14ac:dyDescent="0.2">
      <c r="A19" s="79" t="s">
        <v>19</v>
      </c>
      <c r="B19" s="77"/>
      <c r="C19" s="78" t="s">
        <v>0</v>
      </c>
      <c r="D19" s="78" t="s">
        <v>63</v>
      </c>
      <c r="E19" s="79" t="s">
        <v>14</v>
      </c>
      <c r="F19" s="79" t="s">
        <v>15</v>
      </c>
    </row>
    <row r="20" spans="1:6" s="38" customFormat="1" ht="24" customHeight="1" x14ac:dyDescent="0.2">
      <c r="A20" s="39" t="s">
        <v>126</v>
      </c>
      <c r="B20" s="32"/>
      <c r="C20" s="18" t="s">
        <v>282</v>
      </c>
      <c r="D20" s="47" t="s">
        <v>283</v>
      </c>
      <c r="E20" s="47" t="s">
        <v>284</v>
      </c>
      <c r="F20" s="47" t="s">
        <v>285</v>
      </c>
    </row>
  </sheetData>
  <mergeCells count="1">
    <mergeCell ref="A1:F1"/>
  </mergeCells>
  <pageMargins left="0.7" right="0.7" top="0.75" bottom="0.75" header="0.3" footer="0.3"/>
  <pageSetup scale="7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topLeftCell="A10" zoomScaleNormal="100" workbookViewId="0">
      <selection activeCell="D29" sqref="D29"/>
    </sheetView>
  </sheetViews>
  <sheetFormatPr defaultColWidth="9.140625" defaultRowHeight="11.25" x14ac:dyDescent="0.2"/>
  <cols>
    <col min="1" max="1" width="7" style="57" customWidth="1"/>
    <col min="2" max="2" width="7.28515625" style="57" customWidth="1"/>
    <col min="3" max="3" width="39.85546875" style="57" customWidth="1"/>
    <col min="4" max="4" width="83.5703125" style="53" customWidth="1"/>
    <col min="5" max="5" width="16.140625" style="58" customWidth="1"/>
    <col min="6" max="6" width="15.28515625" style="59" customWidth="1"/>
    <col min="7" max="16384" width="9.140625" style="53"/>
  </cols>
  <sheetData>
    <row r="1" spans="1:6" ht="12.75" x14ac:dyDescent="0.2">
      <c r="A1" s="707" t="s">
        <v>127</v>
      </c>
      <c r="B1" s="707"/>
      <c r="C1" s="707"/>
      <c r="D1" s="707"/>
      <c r="E1" s="707"/>
      <c r="F1" s="707"/>
    </row>
    <row r="2" spans="1:6" s="38" customFormat="1" ht="15" customHeight="1" x14ac:dyDescent="0.2">
      <c r="A2" s="37" t="s">
        <v>20</v>
      </c>
      <c r="B2" s="60"/>
      <c r="C2" s="35" t="s">
        <v>0</v>
      </c>
      <c r="D2" s="36" t="s">
        <v>128</v>
      </c>
      <c r="E2" s="37" t="s">
        <v>14</v>
      </c>
      <c r="F2" s="37" t="s">
        <v>15</v>
      </c>
    </row>
    <row r="3" spans="1:6" s="38" customFormat="1" ht="15" customHeight="1" x14ac:dyDescent="0.2">
      <c r="A3" s="66" t="s">
        <v>16</v>
      </c>
      <c r="B3" s="63"/>
      <c r="C3" s="64"/>
      <c r="D3" s="65" t="s">
        <v>65</v>
      </c>
      <c r="E3" s="66"/>
      <c r="F3" s="66"/>
    </row>
    <row r="4" spans="1:6" s="38" customFormat="1" ht="12.75" customHeight="1" x14ac:dyDescent="0.2">
      <c r="A4" s="70" t="s">
        <v>17</v>
      </c>
      <c r="B4" s="67"/>
      <c r="C4" s="68"/>
      <c r="D4" s="69" t="s">
        <v>66</v>
      </c>
      <c r="E4" s="70"/>
      <c r="F4" s="70"/>
    </row>
    <row r="5" spans="1:6" s="38" customFormat="1" ht="15" customHeight="1" x14ac:dyDescent="0.2">
      <c r="A5" s="75" t="s">
        <v>18</v>
      </c>
      <c r="B5" s="72"/>
      <c r="C5" s="73"/>
      <c r="D5" s="74" t="s">
        <v>67</v>
      </c>
      <c r="E5" s="75"/>
      <c r="F5" s="75"/>
    </row>
    <row r="6" spans="1:6" s="38" customFormat="1" ht="12" customHeight="1" x14ac:dyDescent="0.2">
      <c r="A6" s="79" t="s">
        <v>19</v>
      </c>
      <c r="B6" s="77"/>
      <c r="C6" s="78"/>
      <c r="D6" s="78" t="s">
        <v>68</v>
      </c>
      <c r="E6" s="79"/>
      <c r="F6" s="79"/>
    </row>
    <row r="7" spans="1:6" s="38" customFormat="1" ht="81.75" customHeight="1" x14ac:dyDescent="0.2">
      <c r="A7" s="39" t="s">
        <v>129</v>
      </c>
      <c r="B7" s="24"/>
      <c r="C7" s="18" t="s">
        <v>345</v>
      </c>
      <c r="D7" s="42" t="s">
        <v>346</v>
      </c>
      <c r="E7" s="41" t="s">
        <v>347</v>
      </c>
      <c r="F7" s="41" t="s">
        <v>221</v>
      </c>
    </row>
    <row r="8" spans="1:6" s="38" customFormat="1" ht="141" customHeight="1" x14ac:dyDescent="0.2">
      <c r="A8" s="39" t="s">
        <v>130</v>
      </c>
      <c r="B8" s="24"/>
      <c r="C8" s="18" t="s">
        <v>348</v>
      </c>
      <c r="D8" s="42" t="s">
        <v>349</v>
      </c>
      <c r="E8" s="41" t="s">
        <v>350</v>
      </c>
      <c r="F8" s="41" t="s">
        <v>351</v>
      </c>
    </row>
    <row r="9" spans="1:6" s="38" customFormat="1" ht="141.75" customHeight="1" x14ac:dyDescent="0.2">
      <c r="A9" s="39" t="s">
        <v>131</v>
      </c>
      <c r="B9" s="32"/>
      <c r="C9" s="18" t="s">
        <v>352</v>
      </c>
      <c r="D9" s="42" t="s">
        <v>353</v>
      </c>
      <c r="E9" s="41" t="s">
        <v>354</v>
      </c>
      <c r="F9" s="41" t="s">
        <v>355</v>
      </c>
    </row>
    <row r="10" spans="1:6" s="38" customFormat="1" ht="126.75" customHeight="1" x14ac:dyDescent="0.2">
      <c r="A10" s="39" t="s">
        <v>133</v>
      </c>
      <c r="B10" s="32"/>
      <c r="C10" s="18" t="s">
        <v>132</v>
      </c>
      <c r="D10" s="42" t="s">
        <v>944</v>
      </c>
      <c r="E10" s="54" t="s">
        <v>945</v>
      </c>
      <c r="F10" s="41" t="s">
        <v>946</v>
      </c>
    </row>
    <row r="11" spans="1:6" x14ac:dyDescent="0.2">
      <c r="A11" s="66" t="s">
        <v>16</v>
      </c>
      <c r="B11" s="63"/>
      <c r="C11" s="64"/>
      <c r="D11" s="65" t="s">
        <v>65</v>
      </c>
      <c r="E11" s="66"/>
      <c r="F11" s="66"/>
    </row>
    <row r="12" spans="1:6" ht="41.25" customHeight="1" x14ac:dyDescent="0.2">
      <c r="A12" s="39" t="s">
        <v>947</v>
      </c>
      <c r="B12" s="671"/>
      <c r="C12" s="18" t="s">
        <v>948</v>
      </c>
      <c r="D12" s="47" t="s">
        <v>949</v>
      </c>
      <c r="E12" s="164" t="s">
        <v>950</v>
      </c>
      <c r="F12" s="41" t="s">
        <v>951</v>
      </c>
    </row>
    <row r="13" spans="1:6" x14ac:dyDescent="0.2">
      <c r="A13" s="70" t="s">
        <v>17</v>
      </c>
      <c r="B13" s="67"/>
      <c r="C13" s="68"/>
      <c r="D13" s="69" t="s">
        <v>66</v>
      </c>
      <c r="E13" s="677"/>
      <c r="F13" s="672"/>
    </row>
    <row r="14" spans="1:6" ht="86.25" customHeight="1" x14ac:dyDescent="0.2">
      <c r="A14" s="39" t="s">
        <v>952</v>
      </c>
      <c r="B14" s="671"/>
      <c r="C14" s="18" t="s">
        <v>948</v>
      </c>
      <c r="D14" s="47" t="s">
        <v>953</v>
      </c>
      <c r="E14" s="164" t="s">
        <v>950</v>
      </c>
      <c r="F14" s="41" t="s">
        <v>954</v>
      </c>
    </row>
    <row r="15" spans="1:6" x14ac:dyDescent="0.2">
      <c r="A15" s="75" t="s">
        <v>18</v>
      </c>
      <c r="B15" s="72"/>
      <c r="C15" s="73"/>
      <c r="D15" s="74" t="s">
        <v>67</v>
      </c>
      <c r="E15" s="678"/>
      <c r="F15" s="673"/>
    </row>
    <row r="16" spans="1:6" ht="45" x14ac:dyDescent="0.2">
      <c r="A16" s="39" t="s">
        <v>955</v>
      </c>
      <c r="B16" s="671"/>
      <c r="C16" s="18" t="s">
        <v>948</v>
      </c>
      <c r="D16" s="47" t="s">
        <v>956</v>
      </c>
      <c r="E16" s="164" t="s">
        <v>950</v>
      </c>
      <c r="F16" s="41" t="s">
        <v>957</v>
      </c>
    </row>
    <row r="17" spans="1:6" x14ac:dyDescent="0.2">
      <c r="A17" s="79" t="s">
        <v>19</v>
      </c>
      <c r="B17" s="77"/>
      <c r="C17" s="78"/>
      <c r="D17" s="78" t="s">
        <v>68</v>
      </c>
      <c r="E17" s="679"/>
      <c r="F17" s="674"/>
    </row>
    <row r="18" spans="1:6" ht="33.75" x14ac:dyDescent="0.2">
      <c r="A18" s="39" t="s">
        <v>958</v>
      </c>
      <c r="B18" s="675"/>
      <c r="C18" s="21" t="s">
        <v>948</v>
      </c>
      <c r="D18" s="676" t="s">
        <v>959</v>
      </c>
      <c r="E18" s="164" t="s">
        <v>950</v>
      </c>
      <c r="F18" s="41" t="s">
        <v>960</v>
      </c>
    </row>
    <row r="19" spans="1:6" x14ac:dyDescent="0.2">
      <c r="A19" s="53"/>
      <c r="B19" s="53"/>
      <c r="C19" s="53"/>
      <c r="E19" s="53"/>
      <c r="F19" s="53"/>
    </row>
    <row r="20" spans="1:6" x14ac:dyDescent="0.2">
      <c r="A20" s="53"/>
      <c r="B20" s="53"/>
      <c r="C20" s="53"/>
      <c r="E20" s="53"/>
      <c r="F20" s="53"/>
    </row>
    <row r="21" spans="1:6" x14ac:dyDescent="0.2">
      <c r="A21" s="53"/>
      <c r="B21" s="53"/>
      <c r="C21" s="53"/>
      <c r="E21" s="53"/>
      <c r="F21" s="53"/>
    </row>
    <row r="22" spans="1:6" x14ac:dyDescent="0.2">
      <c r="A22" s="53"/>
      <c r="B22" s="53"/>
      <c r="C22" s="53"/>
      <c r="E22" s="53"/>
      <c r="F22" s="53"/>
    </row>
    <row r="23" spans="1:6" x14ac:dyDescent="0.2">
      <c r="A23" s="53"/>
      <c r="B23" s="53"/>
      <c r="C23" s="53"/>
      <c r="E23" s="53"/>
      <c r="F23" s="53"/>
    </row>
    <row r="24" spans="1:6" x14ac:dyDescent="0.2">
      <c r="A24" s="53"/>
      <c r="B24" s="53"/>
      <c r="C24" s="53"/>
      <c r="E24" s="53"/>
      <c r="F24" s="53"/>
    </row>
    <row r="25" spans="1:6" x14ac:dyDescent="0.2">
      <c r="A25" s="53"/>
      <c r="B25" s="53"/>
      <c r="C25" s="53"/>
      <c r="E25" s="53"/>
      <c r="F25" s="53"/>
    </row>
    <row r="26" spans="1:6" x14ac:dyDescent="0.2">
      <c r="A26" s="53"/>
      <c r="B26" s="53"/>
      <c r="C26" s="53"/>
      <c r="E26" s="53"/>
      <c r="F26" s="53"/>
    </row>
  </sheetData>
  <mergeCells count="1">
    <mergeCell ref="A1:F1"/>
  </mergeCells>
  <pageMargins left="0.7" right="0.7" top="0.75" bottom="0.75" header="0.3" footer="0.3"/>
  <pageSetup scale="5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Normal="100" workbookViewId="0">
      <selection activeCell="A3" sqref="A3"/>
    </sheetView>
  </sheetViews>
  <sheetFormatPr defaultColWidth="9.140625" defaultRowHeight="11.25" x14ac:dyDescent="0.2"/>
  <cols>
    <col min="1" max="1" width="9.28515625" style="57" customWidth="1"/>
    <col min="2" max="2" width="7.28515625" style="57" customWidth="1"/>
    <col min="3" max="3" width="27.42578125" style="57" customWidth="1"/>
    <col min="4" max="4" width="95" style="53" customWidth="1"/>
    <col min="5" max="5" width="18.7109375" style="58" customWidth="1"/>
    <col min="6" max="6" width="18.5703125" style="59" customWidth="1"/>
    <col min="7" max="16384" width="9.140625" style="53"/>
  </cols>
  <sheetData>
    <row r="1" spans="1:6" ht="12.75" x14ac:dyDescent="0.2">
      <c r="A1" s="707" t="s">
        <v>171</v>
      </c>
      <c r="B1" s="707"/>
      <c r="C1" s="707"/>
      <c r="D1" s="707"/>
      <c r="E1" s="707"/>
      <c r="F1" s="707"/>
    </row>
    <row r="2" spans="1:6" s="38" customFormat="1" ht="17.25" customHeight="1" x14ac:dyDescent="0.2">
      <c r="A2" s="37" t="s">
        <v>20</v>
      </c>
      <c r="B2" s="60"/>
      <c r="C2" s="35" t="s">
        <v>0</v>
      </c>
      <c r="D2" s="36" t="s">
        <v>69</v>
      </c>
      <c r="E2" s="37" t="s">
        <v>14</v>
      </c>
      <c r="F2" s="37" t="s">
        <v>15</v>
      </c>
    </row>
    <row r="3" spans="1:6" s="38" customFormat="1" ht="81.75" customHeight="1" x14ac:dyDescent="0.2">
      <c r="A3" s="39" t="s">
        <v>134</v>
      </c>
      <c r="B3" s="24"/>
      <c r="C3" s="18" t="s">
        <v>135</v>
      </c>
      <c r="D3" s="42" t="s">
        <v>356</v>
      </c>
      <c r="E3" s="41" t="s">
        <v>222</v>
      </c>
      <c r="F3" s="41" t="s">
        <v>223</v>
      </c>
    </row>
    <row r="4" spans="1:6" s="38" customFormat="1" ht="80.25" customHeight="1" x14ac:dyDescent="0.2">
      <c r="A4" s="39" t="s">
        <v>136</v>
      </c>
      <c r="B4" s="24"/>
      <c r="C4" s="18" t="s">
        <v>137</v>
      </c>
      <c r="D4" s="124" t="s">
        <v>224</v>
      </c>
      <c r="E4" s="41" t="s">
        <v>357</v>
      </c>
      <c r="F4" s="41" t="s">
        <v>225</v>
      </c>
    </row>
    <row r="5" spans="1:6" s="38" customFormat="1" ht="56.25" x14ac:dyDescent="0.2">
      <c r="A5" s="39" t="s">
        <v>138</v>
      </c>
      <c r="B5" s="32"/>
      <c r="C5" s="18" t="s">
        <v>139</v>
      </c>
      <c r="D5" s="42" t="s">
        <v>226</v>
      </c>
      <c r="E5" s="41" t="s">
        <v>227</v>
      </c>
      <c r="F5" s="41" t="s">
        <v>228</v>
      </c>
    </row>
    <row r="6" spans="1:6" s="38" customFormat="1" ht="66" customHeight="1" x14ac:dyDescent="0.2">
      <c r="A6" s="39" t="s">
        <v>140</v>
      </c>
      <c r="B6" s="24"/>
      <c r="C6" s="18" t="s">
        <v>142</v>
      </c>
      <c r="D6" s="42" t="s">
        <v>358</v>
      </c>
      <c r="E6" s="41" t="s">
        <v>229</v>
      </c>
      <c r="F6" s="41" t="s">
        <v>230</v>
      </c>
    </row>
    <row r="7" spans="1:6" s="38" customFormat="1" ht="389.25" customHeight="1" x14ac:dyDescent="0.2">
      <c r="A7" s="39" t="s">
        <v>141</v>
      </c>
      <c r="B7" s="24"/>
      <c r="C7" s="18" t="s">
        <v>172</v>
      </c>
      <c r="D7" s="124" t="s">
        <v>359</v>
      </c>
      <c r="E7" s="41" t="s">
        <v>231</v>
      </c>
      <c r="F7" s="41" t="s">
        <v>360</v>
      </c>
    </row>
    <row r="8" spans="1:6" s="38" customFormat="1" ht="17.25" customHeight="1" x14ac:dyDescent="0.2">
      <c r="A8" s="66" t="s">
        <v>16</v>
      </c>
      <c r="B8" s="63"/>
      <c r="C8" s="64" t="s">
        <v>0</v>
      </c>
      <c r="D8" s="65" t="s">
        <v>143</v>
      </c>
      <c r="E8" s="66" t="s">
        <v>14</v>
      </c>
      <c r="F8" s="66" t="s">
        <v>15</v>
      </c>
    </row>
    <row r="9" spans="1:6" s="38" customFormat="1" ht="54.75" customHeight="1" x14ac:dyDescent="0.2">
      <c r="A9" s="39" t="s">
        <v>144</v>
      </c>
      <c r="B9" s="24"/>
      <c r="C9" s="18" t="s">
        <v>135</v>
      </c>
      <c r="D9" s="165" t="s">
        <v>361</v>
      </c>
      <c r="E9" s="47" t="s">
        <v>286</v>
      </c>
      <c r="F9" s="41" t="s">
        <v>287</v>
      </c>
    </row>
    <row r="10" spans="1:6" s="38" customFormat="1" ht="112.5" x14ac:dyDescent="0.2">
      <c r="A10" s="39" t="s">
        <v>145</v>
      </c>
      <c r="B10" s="24"/>
      <c r="C10" s="18" t="s">
        <v>137</v>
      </c>
      <c r="D10" s="165" t="s">
        <v>362</v>
      </c>
      <c r="E10" s="48" t="s">
        <v>288</v>
      </c>
      <c r="F10" s="48" t="s">
        <v>289</v>
      </c>
    </row>
    <row r="11" spans="1:6" s="38" customFormat="1" ht="50.25" customHeight="1" x14ac:dyDescent="0.2">
      <c r="A11" s="39" t="s">
        <v>146</v>
      </c>
      <c r="B11" s="32"/>
      <c r="C11" s="18" t="s">
        <v>139</v>
      </c>
      <c r="D11" s="42" t="s">
        <v>290</v>
      </c>
      <c r="E11" s="48" t="s">
        <v>291</v>
      </c>
      <c r="F11" s="48" t="s">
        <v>292</v>
      </c>
    </row>
    <row r="12" spans="1:6" s="38" customFormat="1" ht="18.75" customHeight="1" x14ac:dyDescent="0.2">
      <c r="A12" s="70" t="s">
        <v>17</v>
      </c>
      <c r="B12" s="67"/>
      <c r="C12" s="68" t="s">
        <v>0</v>
      </c>
      <c r="D12" s="69" t="s">
        <v>70</v>
      </c>
      <c r="E12" s="70" t="s">
        <v>14</v>
      </c>
      <c r="F12" s="70" t="s">
        <v>15</v>
      </c>
    </row>
    <row r="13" spans="1:6" s="38" customFormat="1" ht="240" customHeight="1" x14ac:dyDescent="0.2">
      <c r="A13" s="39" t="s">
        <v>378</v>
      </c>
      <c r="B13" s="24"/>
      <c r="C13" s="18" t="s">
        <v>135</v>
      </c>
      <c r="D13" s="42" t="s">
        <v>363</v>
      </c>
      <c r="E13" s="47" t="s">
        <v>293</v>
      </c>
      <c r="F13" s="47" t="s">
        <v>294</v>
      </c>
    </row>
    <row r="14" spans="1:6" s="71" customFormat="1" ht="218.25" customHeight="1" x14ac:dyDescent="0.2">
      <c r="A14" s="39" t="s">
        <v>379</v>
      </c>
      <c r="B14" s="24"/>
      <c r="C14" s="18" t="s">
        <v>137</v>
      </c>
      <c r="D14" s="124" t="s">
        <v>364</v>
      </c>
      <c r="E14" s="47" t="s">
        <v>295</v>
      </c>
      <c r="F14" s="47" t="s">
        <v>296</v>
      </c>
    </row>
    <row r="15" spans="1:6" s="71" customFormat="1" ht="51" customHeight="1" x14ac:dyDescent="0.2">
      <c r="A15" s="39" t="s">
        <v>380</v>
      </c>
      <c r="B15" s="32"/>
      <c r="C15" s="18" t="s">
        <v>139</v>
      </c>
      <c r="D15" s="42" t="s">
        <v>297</v>
      </c>
      <c r="E15" s="166" t="s">
        <v>298</v>
      </c>
      <c r="F15" s="47" t="s">
        <v>299</v>
      </c>
    </row>
    <row r="16" spans="1:6" s="71" customFormat="1" ht="19.5" customHeight="1" x14ac:dyDescent="0.2">
      <c r="A16" s="70" t="s">
        <v>17</v>
      </c>
      <c r="B16" s="67"/>
      <c r="C16" s="68" t="s">
        <v>0</v>
      </c>
      <c r="D16" s="69" t="s">
        <v>365</v>
      </c>
      <c r="E16" s="70" t="s">
        <v>14</v>
      </c>
      <c r="F16" s="70" t="s">
        <v>15</v>
      </c>
    </row>
    <row r="17" spans="1:6" s="71" customFormat="1" ht="107.25" customHeight="1" x14ac:dyDescent="0.2">
      <c r="A17" s="39" t="s">
        <v>366</v>
      </c>
      <c r="B17" s="32"/>
      <c r="C17" s="18" t="s">
        <v>135</v>
      </c>
      <c r="D17" s="47" t="s">
        <v>367</v>
      </c>
      <c r="E17" s="47" t="s">
        <v>368</v>
      </c>
      <c r="F17" s="47" t="s">
        <v>369</v>
      </c>
    </row>
    <row r="18" spans="1:6" s="71" customFormat="1" ht="83.25" customHeight="1" x14ac:dyDescent="0.2">
      <c r="A18" s="39" t="s">
        <v>370</v>
      </c>
      <c r="B18" s="32"/>
      <c r="C18" s="18" t="s">
        <v>137</v>
      </c>
      <c r="D18" s="47" t="s">
        <v>371</v>
      </c>
      <c r="E18" s="47" t="s">
        <v>372</v>
      </c>
      <c r="F18" s="47" t="s">
        <v>373</v>
      </c>
    </row>
    <row r="19" spans="1:6" s="71" customFormat="1" ht="51" customHeight="1" x14ac:dyDescent="0.2">
      <c r="A19" s="39" t="s">
        <v>374</v>
      </c>
      <c r="B19" s="32"/>
      <c r="C19" s="18" t="s">
        <v>139</v>
      </c>
      <c r="D19" s="47" t="s">
        <v>375</v>
      </c>
      <c r="E19" s="47" t="s">
        <v>376</v>
      </c>
      <c r="F19" s="47" t="s">
        <v>377</v>
      </c>
    </row>
    <row r="20" spans="1:6" s="38" customFormat="1" ht="16.5" customHeight="1" x14ac:dyDescent="0.2">
      <c r="A20" s="75" t="s">
        <v>18</v>
      </c>
      <c r="B20" s="72"/>
      <c r="C20" s="73" t="s">
        <v>0</v>
      </c>
      <c r="D20" s="74" t="s">
        <v>71</v>
      </c>
      <c r="E20" s="75" t="s">
        <v>14</v>
      </c>
      <c r="F20" s="75" t="s">
        <v>15</v>
      </c>
    </row>
    <row r="21" spans="1:6" s="38" customFormat="1" ht="185.25" customHeight="1" x14ac:dyDescent="0.2">
      <c r="A21" s="39" t="s">
        <v>148</v>
      </c>
      <c r="B21" s="24"/>
      <c r="C21" s="18" t="s">
        <v>135</v>
      </c>
      <c r="D21" s="42" t="s">
        <v>381</v>
      </c>
      <c r="E21" s="41" t="s">
        <v>222</v>
      </c>
      <c r="F21" s="41" t="s">
        <v>300</v>
      </c>
    </row>
    <row r="22" spans="1:6" s="38" customFormat="1" ht="156.75" customHeight="1" x14ac:dyDescent="0.2">
      <c r="A22" s="39" t="s">
        <v>149</v>
      </c>
      <c r="B22" s="24"/>
      <c r="C22" s="18" t="s">
        <v>137</v>
      </c>
      <c r="D22" s="42" t="s">
        <v>382</v>
      </c>
      <c r="E22" s="48" t="s">
        <v>383</v>
      </c>
      <c r="F22" s="41" t="s">
        <v>384</v>
      </c>
    </row>
    <row r="23" spans="1:6" s="38" customFormat="1" ht="76.5" customHeight="1" x14ac:dyDescent="0.2">
      <c r="A23" s="39" t="s">
        <v>150</v>
      </c>
      <c r="B23" s="32"/>
      <c r="C23" s="18" t="s">
        <v>139</v>
      </c>
      <c r="D23" s="61" t="s">
        <v>385</v>
      </c>
      <c r="E23" s="41" t="s">
        <v>386</v>
      </c>
      <c r="F23" s="41" t="s">
        <v>387</v>
      </c>
    </row>
    <row r="24" spans="1:6" s="38" customFormat="1" ht="15" customHeight="1" x14ac:dyDescent="0.2">
      <c r="A24" s="79" t="s">
        <v>19</v>
      </c>
      <c r="B24" s="77"/>
      <c r="C24" s="78" t="s">
        <v>0</v>
      </c>
      <c r="D24" s="78" t="s">
        <v>72</v>
      </c>
      <c r="E24" s="79" t="s">
        <v>14</v>
      </c>
      <c r="F24" s="79" t="s">
        <v>15</v>
      </c>
    </row>
    <row r="25" spans="1:6" s="38" customFormat="1" ht="67.5" x14ac:dyDescent="0.2">
      <c r="A25" s="39" t="s">
        <v>151</v>
      </c>
      <c r="B25" s="24"/>
      <c r="C25" s="18" t="s">
        <v>135</v>
      </c>
      <c r="D25" s="47" t="s">
        <v>388</v>
      </c>
      <c r="E25" s="47" t="s">
        <v>301</v>
      </c>
      <c r="F25" s="47" t="s">
        <v>302</v>
      </c>
    </row>
    <row r="26" spans="1:6" s="38" customFormat="1" ht="130.5" customHeight="1" x14ac:dyDescent="0.2">
      <c r="A26" s="39" t="s">
        <v>152</v>
      </c>
      <c r="B26" s="24"/>
      <c r="C26" s="18" t="s">
        <v>137</v>
      </c>
      <c r="D26" s="47" t="s">
        <v>389</v>
      </c>
      <c r="E26" s="47" t="s">
        <v>390</v>
      </c>
      <c r="F26" s="47" t="s">
        <v>303</v>
      </c>
    </row>
    <row r="27" spans="1:6" s="38" customFormat="1" ht="50.25" customHeight="1" x14ac:dyDescent="0.2">
      <c r="A27" s="39" t="s">
        <v>153</v>
      </c>
      <c r="B27" s="32"/>
      <c r="C27" s="18" t="s">
        <v>139</v>
      </c>
      <c r="D27" s="47" t="s">
        <v>391</v>
      </c>
      <c r="E27" s="76" t="s">
        <v>304</v>
      </c>
      <c r="F27" s="47" t="s">
        <v>303</v>
      </c>
    </row>
  </sheetData>
  <mergeCells count="1">
    <mergeCell ref="A1:F1"/>
  </mergeCells>
  <pageMargins left="0.7" right="0.7" top="0.75" bottom="0.75" header="0.3" footer="0.3"/>
  <pageSetup scale="5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Normal="100" workbookViewId="0">
      <selection activeCell="A3" sqref="A2:A3"/>
    </sheetView>
  </sheetViews>
  <sheetFormatPr defaultColWidth="9.140625" defaultRowHeight="11.25" x14ac:dyDescent="0.2"/>
  <cols>
    <col min="1" max="1" width="7.7109375" style="57" customWidth="1"/>
    <col min="2" max="2" width="8.7109375" style="57" customWidth="1"/>
    <col min="3" max="3" width="32.7109375" style="57" customWidth="1"/>
    <col min="4" max="4" width="89.42578125" style="53" customWidth="1"/>
    <col min="5" max="5" width="20.7109375" style="58" customWidth="1"/>
    <col min="6" max="6" width="19.7109375" style="59" customWidth="1"/>
    <col min="7" max="16384" width="9.140625" style="53"/>
  </cols>
  <sheetData>
    <row r="1" spans="1:6" ht="12.75" x14ac:dyDescent="0.2">
      <c r="A1" s="707" t="s">
        <v>55</v>
      </c>
      <c r="B1" s="707"/>
      <c r="C1" s="707"/>
      <c r="D1" s="707"/>
      <c r="E1" s="707"/>
      <c r="F1" s="707"/>
    </row>
    <row r="2" spans="1:6" s="38" customFormat="1" ht="15.75" customHeight="1" x14ac:dyDescent="0.2">
      <c r="A2" s="37" t="s">
        <v>20</v>
      </c>
      <c r="B2" s="60"/>
      <c r="C2" s="35" t="s">
        <v>0</v>
      </c>
      <c r="D2" s="36" t="s">
        <v>73</v>
      </c>
      <c r="E2" s="37" t="s">
        <v>14</v>
      </c>
      <c r="F2" s="37" t="s">
        <v>15</v>
      </c>
    </row>
    <row r="3" spans="1:6" s="38" customFormat="1" ht="141" customHeight="1" x14ac:dyDescent="0.2">
      <c r="A3" s="39" t="s">
        <v>82</v>
      </c>
      <c r="B3" s="32"/>
      <c r="C3" s="18" t="s">
        <v>83</v>
      </c>
      <c r="D3" s="42" t="s">
        <v>392</v>
      </c>
      <c r="E3" s="41" t="s">
        <v>232</v>
      </c>
      <c r="F3" s="41" t="s">
        <v>233</v>
      </c>
    </row>
    <row r="4" spans="1:6" s="38" customFormat="1" ht="61.5" customHeight="1" x14ac:dyDescent="0.2">
      <c r="A4" s="39" t="s">
        <v>84</v>
      </c>
      <c r="B4" s="32"/>
      <c r="C4" s="18" t="s">
        <v>154</v>
      </c>
      <c r="D4" s="42" t="s">
        <v>155</v>
      </c>
      <c r="E4" s="41" t="s">
        <v>234</v>
      </c>
      <c r="F4" s="41" t="s">
        <v>233</v>
      </c>
    </row>
    <row r="5" spans="1:6" s="38" customFormat="1" ht="135" x14ac:dyDescent="0.2">
      <c r="A5" s="39" t="s">
        <v>85</v>
      </c>
      <c r="B5" s="32"/>
      <c r="C5" s="18" t="s">
        <v>74</v>
      </c>
      <c r="D5" s="124" t="s">
        <v>393</v>
      </c>
      <c r="E5" s="41" t="s">
        <v>235</v>
      </c>
      <c r="F5" s="41" t="s">
        <v>233</v>
      </c>
    </row>
    <row r="6" spans="1:6" s="38" customFormat="1" ht="120.75" customHeight="1" x14ac:dyDescent="0.2">
      <c r="A6" s="39" t="s">
        <v>86</v>
      </c>
      <c r="B6" s="32"/>
      <c r="C6" s="18" t="s">
        <v>75</v>
      </c>
      <c r="D6" s="42" t="s">
        <v>236</v>
      </c>
      <c r="E6" s="41" t="s">
        <v>237</v>
      </c>
      <c r="F6" s="41" t="s">
        <v>233</v>
      </c>
    </row>
    <row r="7" spans="1:6" ht="129.75" customHeight="1" x14ac:dyDescent="0.2">
      <c r="A7" s="39" t="s">
        <v>87</v>
      </c>
      <c r="B7" s="131"/>
      <c r="C7" s="18" t="s">
        <v>76</v>
      </c>
      <c r="D7" s="42" t="s">
        <v>238</v>
      </c>
      <c r="E7" s="41" t="s">
        <v>239</v>
      </c>
      <c r="F7" s="41" t="s">
        <v>233</v>
      </c>
    </row>
    <row r="8" spans="1:6" ht="147" customHeight="1" x14ac:dyDescent="0.2">
      <c r="A8" s="39" t="s">
        <v>88</v>
      </c>
      <c r="B8" s="131"/>
      <c r="C8" s="18" t="s">
        <v>77</v>
      </c>
      <c r="D8" s="80" t="s">
        <v>394</v>
      </c>
      <c r="E8" s="41" t="s">
        <v>395</v>
      </c>
      <c r="F8" s="41" t="s">
        <v>233</v>
      </c>
    </row>
    <row r="9" spans="1:6" ht="209.25" customHeight="1" x14ac:dyDescent="0.2">
      <c r="A9" s="39" t="s">
        <v>89</v>
      </c>
      <c r="B9" s="131"/>
      <c r="C9" s="18" t="s">
        <v>78</v>
      </c>
      <c r="D9" s="80" t="s">
        <v>396</v>
      </c>
      <c r="E9" s="41" t="s">
        <v>240</v>
      </c>
      <c r="F9" s="41" t="s">
        <v>233</v>
      </c>
    </row>
    <row r="10" spans="1:6" ht="69.75" customHeight="1" x14ac:dyDescent="0.2">
      <c r="A10" s="39" t="s">
        <v>90</v>
      </c>
      <c r="B10" s="131"/>
      <c r="C10" s="18" t="s">
        <v>79</v>
      </c>
      <c r="D10" s="80" t="s">
        <v>241</v>
      </c>
      <c r="E10" s="41" t="s">
        <v>222</v>
      </c>
      <c r="F10" s="41" t="s">
        <v>233</v>
      </c>
    </row>
    <row r="11" spans="1:6" ht="183" customHeight="1" x14ac:dyDescent="0.2">
      <c r="A11" s="39" t="s">
        <v>91</v>
      </c>
      <c r="B11" s="131"/>
      <c r="C11" s="18" t="s">
        <v>80</v>
      </c>
      <c r="D11" s="80" t="s">
        <v>397</v>
      </c>
      <c r="E11" s="41" t="s">
        <v>222</v>
      </c>
      <c r="F11" s="41" t="s">
        <v>398</v>
      </c>
    </row>
    <row r="12" spans="1:6" ht="118.5" customHeight="1" x14ac:dyDescent="0.2">
      <c r="A12" s="39" t="s">
        <v>92</v>
      </c>
      <c r="B12" s="131"/>
      <c r="C12" s="18" t="s">
        <v>81</v>
      </c>
      <c r="D12" s="80" t="s">
        <v>399</v>
      </c>
      <c r="E12" s="41" t="s">
        <v>222</v>
      </c>
      <c r="F12" s="41" t="s">
        <v>233</v>
      </c>
    </row>
  </sheetData>
  <mergeCells count="1">
    <mergeCell ref="A1:F1"/>
  </mergeCells>
  <pageMargins left="0.7" right="0.7" top="0.75" bottom="0.75" header="0.3" footer="0.3"/>
  <pageSetup scale="5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429"/>
  <sheetViews>
    <sheetView view="pageBreakPreview" zoomScale="90" zoomScaleNormal="80" zoomScaleSheetLayoutView="90" workbookViewId="0">
      <selection activeCell="A3" sqref="A3"/>
    </sheetView>
  </sheetViews>
  <sheetFormatPr defaultRowHeight="12.75" x14ac:dyDescent="0.2"/>
  <cols>
    <col min="1" max="1" width="28" style="162" customWidth="1"/>
    <col min="2" max="2" width="15.7109375" style="669" customWidth="1"/>
    <col min="3" max="3" width="58.140625" style="668" customWidth="1"/>
    <col min="4" max="4" width="28" style="668" customWidth="1"/>
    <col min="5" max="5" width="6.28515625" style="668" customWidth="1"/>
    <col min="6" max="7" width="6.140625" style="668" customWidth="1"/>
    <col min="8" max="8" width="5.7109375" style="668" customWidth="1"/>
    <col min="9" max="9" width="5.140625" style="668" customWidth="1"/>
    <col min="10" max="10" width="5.7109375" style="668" customWidth="1"/>
    <col min="11" max="12" width="5.5703125" style="668" customWidth="1"/>
    <col min="13" max="13" width="5.42578125" style="668" customWidth="1"/>
    <col min="14" max="14" width="4.5703125" style="668" customWidth="1"/>
    <col min="15" max="15" width="6" style="668" customWidth="1"/>
    <col min="16" max="16" width="5.28515625" style="668" customWidth="1"/>
    <col min="17" max="17" width="1" style="670" hidden="1" customWidth="1"/>
    <col min="18" max="18" width="43.85546875" style="668" customWidth="1"/>
    <col min="19" max="19" width="29.85546875" style="162" customWidth="1"/>
    <col min="257" max="257" width="28" customWidth="1"/>
    <col min="258" max="258" width="15.7109375" customWidth="1"/>
    <col min="259" max="259" width="55.5703125" customWidth="1"/>
    <col min="260" max="260" width="28" customWidth="1"/>
    <col min="261" max="261" width="6.28515625" customWidth="1"/>
    <col min="262" max="263" width="6.140625" customWidth="1"/>
    <col min="264" max="264" width="5.7109375" customWidth="1"/>
    <col min="265" max="265" width="5.140625" customWidth="1"/>
    <col min="266" max="266" width="5.7109375" customWidth="1"/>
    <col min="267" max="268" width="5.5703125" customWidth="1"/>
    <col min="269" max="269" width="5.42578125" customWidth="1"/>
    <col min="270" max="270" width="4.5703125" customWidth="1"/>
    <col min="271" max="271" width="6" customWidth="1"/>
    <col min="272" max="272" width="5.28515625" customWidth="1"/>
    <col min="273" max="273" width="0" hidden="1" customWidth="1"/>
    <col min="274" max="274" width="43.85546875" customWidth="1"/>
    <col min="275" max="275" width="29.85546875" customWidth="1"/>
    <col min="513" max="513" width="28" customWidth="1"/>
    <col min="514" max="514" width="15.7109375" customWidth="1"/>
    <col min="515" max="515" width="55.5703125" customWidth="1"/>
    <col min="516" max="516" width="28" customWidth="1"/>
    <col min="517" max="517" width="6.28515625" customWidth="1"/>
    <col min="518" max="519" width="6.140625" customWidth="1"/>
    <col min="520" max="520" width="5.7109375" customWidth="1"/>
    <col min="521" max="521" width="5.140625" customWidth="1"/>
    <col min="522" max="522" width="5.7109375" customWidth="1"/>
    <col min="523" max="524" width="5.5703125" customWidth="1"/>
    <col min="525" max="525" width="5.42578125" customWidth="1"/>
    <col min="526" max="526" width="4.5703125" customWidth="1"/>
    <col min="527" max="527" width="6" customWidth="1"/>
    <col min="528" max="528" width="5.28515625" customWidth="1"/>
    <col min="529" max="529" width="0" hidden="1" customWidth="1"/>
    <col min="530" max="530" width="43.85546875" customWidth="1"/>
    <col min="531" max="531" width="29.85546875" customWidth="1"/>
    <col min="769" max="769" width="28" customWidth="1"/>
    <col min="770" max="770" width="15.7109375" customWidth="1"/>
    <col min="771" max="771" width="55.5703125" customWidth="1"/>
    <col min="772" max="772" width="28" customWidth="1"/>
    <col min="773" max="773" width="6.28515625" customWidth="1"/>
    <col min="774" max="775" width="6.140625" customWidth="1"/>
    <col min="776" max="776" width="5.7109375" customWidth="1"/>
    <col min="777" max="777" width="5.140625" customWidth="1"/>
    <col min="778" max="778" width="5.7109375" customWidth="1"/>
    <col min="779" max="780" width="5.5703125" customWidth="1"/>
    <col min="781" max="781" width="5.42578125" customWidth="1"/>
    <col min="782" max="782" width="4.5703125" customWidth="1"/>
    <col min="783" max="783" width="6" customWidth="1"/>
    <col min="784" max="784" width="5.28515625" customWidth="1"/>
    <col min="785" max="785" width="0" hidden="1" customWidth="1"/>
    <col min="786" max="786" width="43.85546875" customWidth="1"/>
    <col min="787" max="787" width="29.85546875" customWidth="1"/>
    <col min="1025" max="1025" width="28" customWidth="1"/>
    <col min="1026" max="1026" width="15.7109375" customWidth="1"/>
    <col min="1027" max="1027" width="55.5703125" customWidth="1"/>
    <col min="1028" max="1028" width="28" customWidth="1"/>
    <col min="1029" max="1029" width="6.28515625" customWidth="1"/>
    <col min="1030" max="1031" width="6.140625" customWidth="1"/>
    <col min="1032" max="1032" width="5.7109375" customWidth="1"/>
    <col min="1033" max="1033" width="5.140625" customWidth="1"/>
    <col min="1034" max="1034" width="5.7109375" customWidth="1"/>
    <col min="1035" max="1036" width="5.5703125" customWidth="1"/>
    <col min="1037" max="1037" width="5.42578125" customWidth="1"/>
    <col min="1038" max="1038" width="4.5703125" customWidth="1"/>
    <col min="1039" max="1039" width="6" customWidth="1"/>
    <col min="1040" max="1040" width="5.28515625" customWidth="1"/>
    <col min="1041" max="1041" width="0" hidden="1" customWidth="1"/>
    <col min="1042" max="1042" width="43.85546875" customWidth="1"/>
    <col min="1043" max="1043" width="29.85546875" customWidth="1"/>
    <col min="1281" max="1281" width="28" customWidth="1"/>
    <col min="1282" max="1282" width="15.7109375" customWidth="1"/>
    <col min="1283" max="1283" width="55.5703125" customWidth="1"/>
    <col min="1284" max="1284" width="28" customWidth="1"/>
    <col min="1285" max="1285" width="6.28515625" customWidth="1"/>
    <col min="1286" max="1287" width="6.140625" customWidth="1"/>
    <col min="1288" max="1288" width="5.7109375" customWidth="1"/>
    <col min="1289" max="1289" width="5.140625" customWidth="1"/>
    <col min="1290" max="1290" width="5.7109375" customWidth="1"/>
    <col min="1291" max="1292" width="5.5703125" customWidth="1"/>
    <col min="1293" max="1293" width="5.42578125" customWidth="1"/>
    <col min="1294" max="1294" width="4.5703125" customWidth="1"/>
    <col min="1295" max="1295" width="6" customWidth="1"/>
    <col min="1296" max="1296" width="5.28515625" customWidth="1"/>
    <col min="1297" max="1297" width="0" hidden="1" customWidth="1"/>
    <col min="1298" max="1298" width="43.85546875" customWidth="1"/>
    <col min="1299" max="1299" width="29.85546875" customWidth="1"/>
    <col min="1537" max="1537" width="28" customWidth="1"/>
    <col min="1538" max="1538" width="15.7109375" customWidth="1"/>
    <col min="1539" max="1539" width="55.5703125" customWidth="1"/>
    <col min="1540" max="1540" width="28" customWidth="1"/>
    <col min="1541" max="1541" width="6.28515625" customWidth="1"/>
    <col min="1542" max="1543" width="6.140625" customWidth="1"/>
    <col min="1544" max="1544" width="5.7109375" customWidth="1"/>
    <col min="1545" max="1545" width="5.140625" customWidth="1"/>
    <col min="1546" max="1546" width="5.7109375" customWidth="1"/>
    <col min="1547" max="1548" width="5.5703125" customWidth="1"/>
    <col min="1549" max="1549" width="5.42578125" customWidth="1"/>
    <col min="1550" max="1550" width="4.5703125" customWidth="1"/>
    <col min="1551" max="1551" width="6" customWidth="1"/>
    <col min="1552" max="1552" width="5.28515625" customWidth="1"/>
    <col min="1553" max="1553" width="0" hidden="1" customWidth="1"/>
    <col min="1554" max="1554" width="43.85546875" customWidth="1"/>
    <col min="1555" max="1555" width="29.85546875" customWidth="1"/>
    <col min="1793" max="1793" width="28" customWidth="1"/>
    <col min="1794" max="1794" width="15.7109375" customWidth="1"/>
    <col min="1795" max="1795" width="55.5703125" customWidth="1"/>
    <col min="1796" max="1796" width="28" customWidth="1"/>
    <col min="1797" max="1797" width="6.28515625" customWidth="1"/>
    <col min="1798" max="1799" width="6.140625" customWidth="1"/>
    <col min="1800" max="1800" width="5.7109375" customWidth="1"/>
    <col min="1801" max="1801" width="5.140625" customWidth="1"/>
    <col min="1802" max="1802" width="5.7109375" customWidth="1"/>
    <col min="1803" max="1804" width="5.5703125" customWidth="1"/>
    <col min="1805" max="1805" width="5.42578125" customWidth="1"/>
    <col min="1806" max="1806" width="4.5703125" customWidth="1"/>
    <col min="1807" max="1807" width="6" customWidth="1"/>
    <col min="1808" max="1808" width="5.28515625" customWidth="1"/>
    <col min="1809" max="1809" width="0" hidden="1" customWidth="1"/>
    <col min="1810" max="1810" width="43.85546875" customWidth="1"/>
    <col min="1811" max="1811" width="29.85546875" customWidth="1"/>
    <col min="2049" max="2049" width="28" customWidth="1"/>
    <col min="2050" max="2050" width="15.7109375" customWidth="1"/>
    <col min="2051" max="2051" width="55.5703125" customWidth="1"/>
    <col min="2052" max="2052" width="28" customWidth="1"/>
    <col min="2053" max="2053" width="6.28515625" customWidth="1"/>
    <col min="2054" max="2055" width="6.140625" customWidth="1"/>
    <col min="2056" max="2056" width="5.7109375" customWidth="1"/>
    <col min="2057" max="2057" width="5.140625" customWidth="1"/>
    <col min="2058" max="2058" width="5.7109375" customWidth="1"/>
    <col min="2059" max="2060" width="5.5703125" customWidth="1"/>
    <col min="2061" max="2061" width="5.42578125" customWidth="1"/>
    <col min="2062" max="2062" width="4.5703125" customWidth="1"/>
    <col min="2063" max="2063" width="6" customWidth="1"/>
    <col min="2064" max="2064" width="5.28515625" customWidth="1"/>
    <col min="2065" max="2065" width="0" hidden="1" customWidth="1"/>
    <col min="2066" max="2066" width="43.85546875" customWidth="1"/>
    <col min="2067" max="2067" width="29.85546875" customWidth="1"/>
    <col min="2305" max="2305" width="28" customWidth="1"/>
    <col min="2306" max="2306" width="15.7109375" customWidth="1"/>
    <col min="2307" max="2307" width="55.5703125" customWidth="1"/>
    <col min="2308" max="2308" width="28" customWidth="1"/>
    <col min="2309" max="2309" width="6.28515625" customWidth="1"/>
    <col min="2310" max="2311" width="6.140625" customWidth="1"/>
    <col min="2312" max="2312" width="5.7109375" customWidth="1"/>
    <col min="2313" max="2313" width="5.140625" customWidth="1"/>
    <col min="2314" max="2314" width="5.7109375" customWidth="1"/>
    <col min="2315" max="2316" width="5.5703125" customWidth="1"/>
    <col min="2317" max="2317" width="5.42578125" customWidth="1"/>
    <col min="2318" max="2318" width="4.5703125" customWidth="1"/>
    <col min="2319" max="2319" width="6" customWidth="1"/>
    <col min="2320" max="2320" width="5.28515625" customWidth="1"/>
    <col min="2321" max="2321" width="0" hidden="1" customWidth="1"/>
    <col min="2322" max="2322" width="43.85546875" customWidth="1"/>
    <col min="2323" max="2323" width="29.85546875" customWidth="1"/>
    <col min="2561" max="2561" width="28" customWidth="1"/>
    <col min="2562" max="2562" width="15.7109375" customWidth="1"/>
    <col min="2563" max="2563" width="55.5703125" customWidth="1"/>
    <col min="2564" max="2564" width="28" customWidth="1"/>
    <col min="2565" max="2565" width="6.28515625" customWidth="1"/>
    <col min="2566" max="2567" width="6.140625" customWidth="1"/>
    <col min="2568" max="2568" width="5.7109375" customWidth="1"/>
    <col min="2569" max="2569" width="5.140625" customWidth="1"/>
    <col min="2570" max="2570" width="5.7109375" customWidth="1"/>
    <col min="2571" max="2572" width="5.5703125" customWidth="1"/>
    <col min="2573" max="2573" width="5.42578125" customWidth="1"/>
    <col min="2574" max="2574" width="4.5703125" customWidth="1"/>
    <col min="2575" max="2575" width="6" customWidth="1"/>
    <col min="2576" max="2576" width="5.28515625" customWidth="1"/>
    <col min="2577" max="2577" width="0" hidden="1" customWidth="1"/>
    <col min="2578" max="2578" width="43.85546875" customWidth="1"/>
    <col min="2579" max="2579" width="29.85546875" customWidth="1"/>
    <col min="2817" max="2817" width="28" customWidth="1"/>
    <col min="2818" max="2818" width="15.7109375" customWidth="1"/>
    <col min="2819" max="2819" width="55.5703125" customWidth="1"/>
    <col min="2820" max="2820" width="28" customWidth="1"/>
    <col min="2821" max="2821" width="6.28515625" customWidth="1"/>
    <col min="2822" max="2823" width="6.140625" customWidth="1"/>
    <col min="2824" max="2824" width="5.7109375" customWidth="1"/>
    <col min="2825" max="2825" width="5.140625" customWidth="1"/>
    <col min="2826" max="2826" width="5.7109375" customWidth="1"/>
    <col min="2827" max="2828" width="5.5703125" customWidth="1"/>
    <col min="2829" max="2829" width="5.42578125" customWidth="1"/>
    <col min="2830" max="2830" width="4.5703125" customWidth="1"/>
    <col min="2831" max="2831" width="6" customWidth="1"/>
    <col min="2832" max="2832" width="5.28515625" customWidth="1"/>
    <col min="2833" max="2833" width="0" hidden="1" customWidth="1"/>
    <col min="2834" max="2834" width="43.85546875" customWidth="1"/>
    <col min="2835" max="2835" width="29.85546875" customWidth="1"/>
    <col min="3073" max="3073" width="28" customWidth="1"/>
    <col min="3074" max="3074" width="15.7109375" customWidth="1"/>
    <col min="3075" max="3075" width="55.5703125" customWidth="1"/>
    <col min="3076" max="3076" width="28" customWidth="1"/>
    <col min="3077" max="3077" width="6.28515625" customWidth="1"/>
    <col min="3078" max="3079" width="6.140625" customWidth="1"/>
    <col min="3080" max="3080" width="5.7109375" customWidth="1"/>
    <col min="3081" max="3081" width="5.140625" customWidth="1"/>
    <col min="3082" max="3082" width="5.7109375" customWidth="1"/>
    <col min="3083" max="3084" width="5.5703125" customWidth="1"/>
    <col min="3085" max="3085" width="5.42578125" customWidth="1"/>
    <col min="3086" max="3086" width="4.5703125" customWidth="1"/>
    <col min="3087" max="3087" width="6" customWidth="1"/>
    <col min="3088" max="3088" width="5.28515625" customWidth="1"/>
    <col min="3089" max="3089" width="0" hidden="1" customWidth="1"/>
    <col min="3090" max="3090" width="43.85546875" customWidth="1"/>
    <col min="3091" max="3091" width="29.85546875" customWidth="1"/>
    <col min="3329" max="3329" width="28" customWidth="1"/>
    <col min="3330" max="3330" width="15.7109375" customWidth="1"/>
    <col min="3331" max="3331" width="55.5703125" customWidth="1"/>
    <col min="3332" max="3332" width="28" customWidth="1"/>
    <col min="3333" max="3333" width="6.28515625" customWidth="1"/>
    <col min="3334" max="3335" width="6.140625" customWidth="1"/>
    <col min="3336" max="3336" width="5.7109375" customWidth="1"/>
    <col min="3337" max="3337" width="5.140625" customWidth="1"/>
    <col min="3338" max="3338" width="5.7109375" customWidth="1"/>
    <col min="3339" max="3340" width="5.5703125" customWidth="1"/>
    <col min="3341" max="3341" width="5.42578125" customWidth="1"/>
    <col min="3342" max="3342" width="4.5703125" customWidth="1"/>
    <col min="3343" max="3343" width="6" customWidth="1"/>
    <col min="3344" max="3344" width="5.28515625" customWidth="1"/>
    <col min="3345" max="3345" width="0" hidden="1" customWidth="1"/>
    <col min="3346" max="3346" width="43.85546875" customWidth="1"/>
    <col min="3347" max="3347" width="29.85546875" customWidth="1"/>
    <col min="3585" max="3585" width="28" customWidth="1"/>
    <col min="3586" max="3586" width="15.7109375" customWidth="1"/>
    <col min="3587" max="3587" width="55.5703125" customWidth="1"/>
    <col min="3588" max="3588" width="28" customWidth="1"/>
    <col min="3589" max="3589" width="6.28515625" customWidth="1"/>
    <col min="3590" max="3591" width="6.140625" customWidth="1"/>
    <col min="3592" max="3592" width="5.7109375" customWidth="1"/>
    <col min="3593" max="3593" width="5.140625" customWidth="1"/>
    <col min="3594" max="3594" width="5.7109375" customWidth="1"/>
    <col min="3595" max="3596" width="5.5703125" customWidth="1"/>
    <col min="3597" max="3597" width="5.42578125" customWidth="1"/>
    <col min="3598" max="3598" width="4.5703125" customWidth="1"/>
    <col min="3599" max="3599" width="6" customWidth="1"/>
    <col min="3600" max="3600" width="5.28515625" customWidth="1"/>
    <col min="3601" max="3601" width="0" hidden="1" customWidth="1"/>
    <col min="3602" max="3602" width="43.85546875" customWidth="1"/>
    <col min="3603" max="3603" width="29.85546875" customWidth="1"/>
    <col min="3841" max="3841" width="28" customWidth="1"/>
    <col min="3842" max="3842" width="15.7109375" customWidth="1"/>
    <col min="3843" max="3843" width="55.5703125" customWidth="1"/>
    <col min="3844" max="3844" width="28" customWidth="1"/>
    <col min="3845" max="3845" width="6.28515625" customWidth="1"/>
    <col min="3846" max="3847" width="6.140625" customWidth="1"/>
    <col min="3848" max="3848" width="5.7109375" customWidth="1"/>
    <col min="3849" max="3849" width="5.140625" customWidth="1"/>
    <col min="3850" max="3850" width="5.7109375" customWidth="1"/>
    <col min="3851" max="3852" width="5.5703125" customWidth="1"/>
    <col min="3853" max="3853" width="5.42578125" customWidth="1"/>
    <col min="3854" max="3854" width="4.5703125" customWidth="1"/>
    <col min="3855" max="3855" width="6" customWidth="1"/>
    <col min="3856" max="3856" width="5.28515625" customWidth="1"/>
    <col min="3857" max="3857" width="0" hidden="1" customWidth="1"/>
    <col min="3858" max="3858" width="43.85546875" customWidth="1"/>
    <col min="3859" max="3859" width="29.85546875" customWidth="1"/>
    <col min="4097" max="4097" width="28" customWidth="1"/>
    <col min="4098" max="4098" width="15.7109375" customWidth="1"/>
    <col min="4099" max="4099" width="55.5703125" customWidth="1"/>
    <col min="4100" max="4100" width="28" customWidth="1"/>
    <col min="4101" max="4101" width="6.28515625" customWidth="1"/>
    <col min="4102" max="4103" width="6.140625" customWidth="1"/>
    <col min="4104" max="4104" width="5.7109375" customWidth="1"/>
    <col min="4105" max="4105" width="5.140625" customWidth="1"/>
    <col min="4106" max="4106" width="5.7109375" customWidth="1"/>
    <col min="4107" max="4108" width="5.5703125" customWidth="1"/>
    <col min="4109" max="4109" width="5.42578125" customWidth="1"/>
    <col min="4110" max="4110" width="4.5703125" customWidth="1"/>
    <col min="4111" max="4111" width="6" customWidth="1"/>
    <col min="4112" max="4112" width="5.28515625" customWidth="1"/>
    <col min="4113" max="4113" width="0" hidden="1" customWidth="1"/>
    <col min="4114" max="4114" width="43.85546875" customWidth="1"/>
    <col min="4115" max="4115" width="29.85546875" customWidth="1"/>
    <col min="4353" max="4353" width="28" customWidth="1"/>
    <col min="4354" max="4354" width="15.7109375" customWidth="1"/>
    <col min="4355" max="4355" width="55.5703125" customWidth="1"/>
    <col min="4356" max="4356" width="28" customWidth="1"/>
    <col min="4357" max="4357" width="6.28515625" customWidth="1"/>
    <col min="4358" max="4359" width="6.140625" customWidth="1"/>
    <col min="4360" max="4360" width="5.7109375" customWidth="1"/>
    <col min="4361" max="4361" width="5.140625" customWidth="1"/>
    <col min="4362" max="4362" width="5.7109375" customWidth="1"/>
    <col min="4363" max="4364" width="5.5703125" customWidth="1"/>
    <col min="4365" max="4365" width="5.42578125" customWidth="1"/>
    <col min="4366" max="4366" width="4.5703125" customWidth="1"/>
    <col min="4367" max="4367" width="6" customWidth="1"/>
    <col min="4368" max="4368" width="5.28515625" customWidth="1"/>
    <col min="4369" max="4369" width="0" hidden="1" customWidth="1"/>
    <col min="4370" max="4370" width="43.85546875" customWidth="1"/>
    <col min="4371" max="4371" width="29.85546875" customWidth="1"/>
    <col min="4609" max="4609" width="28" customWidth="1"/>
    <col min="4610" max="4610" width="15.7109375" customWidth="1"/>
    <col min="4611" max="4611" width="55.5703125" customWidth="1"/>
    <col min="4612" max="4612" width="28" customWidth="1"/>
    <col min="4613" max="4613" width="6.28515625" customWidth="1"/>
    <col min="4614" max="4615" width="6.140625" customWidth="1"/>
    <col min="4616" max="4616" width="5.7109375" customWidth="1"/>
    <col min="4617" max="4617" width="5.140625" customWidth="1"/>
    <col min="4618" max="4618" width="5.7109375" customWidth="1"/>
    <col min="4619" max="4620" width="5.5703125" customWidth="1"/>
    <col min="4621" max="4621" width="5.42578125" customWidth="1"/>
    <col min="4622" max="4622" width="4.5703125" customWidth="1"/>
    <col min="4623" max="4623" width="6" customWidth="1"/>
    <col min="4624" max="4624" width="5.28515625" customWidth="1"/>
    <col min="4625" max="4625" width="0" hidden="1" customWidth="1"/>
    <col min="4626" max="4626" width="43.85546875" customWidth="1"/>
    <col min="4627" max="4627" width="29.85546875" customWidth="1"/>
    <col min="4865" max="4865" width="28" customWidth="1"/>
    <col min="4866" max="4866" width="15.7109375" customWidth="1"/>
    <col min="4867" max="4867" width="55.5703125" customWidth="1"/>
    <col min="4868" max="4868" width="28" customWidth="1"/>
    <col min="4869" max="4869" width="6.28515625" customWidth="1"/>
    <col min="4870" max="4871" width="6.140625" customWidth="1"/>
    <col min="4872" max="4872" width="5.7109375" customWidth="1"/>
    <col min="4873" max="4873" width="5.140625" customWidth="1"/>
    <col min="4874" max="4874" width="5.7109375" customWidth="1"/>
    <col min="4875" max="4876" width="5.5703125" customWidth="1"/>
    <col min="4877" max="4877" width="5.42578125" customWidth="1"/>
    <col min="4878" max="4878" width="4.5703125" customWidth="1"/>
    <col min="4879" max="4879" width="6" customWidth="1"/>
    <col min="4880" max="4880" width="5.28515625" customWidth="1"/>
    <col min="4881" max="4881" width="0" hidden="1" customWidth="1"/>
    <col min="4882" max="4882" width="43.85546875" customWidth="1"/>
    <col min="4883" max="4883" width="29.85546875" customWidth="1"/>
    <col min="5121" max="5121" width="28" customWidth="1"/>
    <col min="5122" max="5122" width="15.7109375" customWidth="1"/>
    <col min="5123" max="5123" width="55.5703125" customWidth="1"/>
    <col min="5124" max="5124" width="28" customWidth="1"/>
    <col min="5125" max="5125" width="6.28515625" customWidth="1"/>
    <col min="5126" max="5127" width="6.140625" customWidth="1"/>
    <col min="5128" max="5128" width="5.7109375" customWidth="1"/>
    <col min="5129" max="5129" width="5.140625" customWidth="1"/>
    <col min="5130" max="5130" width="5.7109375" customWidth="1"/>
    <col min="5131" max="5132" width="5.5703125" customWidth="1"/>
    <col min="5133" max="5133" width="5.42578125" customWidth="1"/>
    <col min="5134" max="5134" width="4.5703125" customWidth="1"/>
    <col min="5135" max="5135" width="6" customWidth="1"/>
    <col min="5136" max="5136" width="5.28515625" customWidth="1"/>
    <col min="5137" max="5137" width="0" hidden="1" customWidth="1"/>
    <col min="5138" max="5138" width="43.85546875" customWidth="1"/>
    <col min="5139" max="5139" width="29.85546875" customWidth="1"/>
    <col min="5377" max="5377" width="28" customWidth="1"/>
    <col min="5378" max="5378" width="15.7109375" customWidth="1"/>
    <col min="5379" max="5379" width="55.5703125" customWidth="1"/>
    <col min="5380" max="5380" width="28" customWidth="1"/>
    <col min="5381" max="5381" width="6.28515625" customWidth="1"/>
    <col min="5382" max="5383" width="6.140625" customWidth="1"/>
    <col min="5384" max="5384" width="5.7109375" customWidth="1"/>
    <col min="5385" max="5385" width="5.140625" customWidth="1"/>
    <col min="5386" max="5386" width="5.7109375" customWidth="1"/>
    <col min="5387" max="5388" width="5.5703125" customWidth="1"/>
    <col min="5389" max="5389" width="5.42578125" customWidth="1"/>
    <col min="5390" max="5390" width="4.5703125" customWidth="1"/>
    <col min="5391" max="5391" width="6" customWidth="1"/>
    <col min="5392" max="5392" width="5.28515625" customWidth="1"/>
    <col min="5393" max="5393" width="0" hidden="1" customWidth="1"/>
    <col min="5394" max="5394" width="43.85546875" customWidth="1"/>
    <col min="5395" max="5395" width="29.85546875" customWidth="1"/>
    <col min="5633" max="5633" width="28" customWidth="1"/>
    <col min="5634" max="5634" width="15.7109375" customWidth="1"/>
    <col min="5635" max="5635" width="55.5703125" customWidth="1"/>
    <col min="5636" max="5636" width="28" customWidth="1"/>
    <col min="5637" max="5637" width="6.28515625" customWidth="1"/>
    <col min="5638" max="5639" width="6.140625" customWidth="1"/>
    <col min="5640" max="5640" width="5.7109375" customWidth="1"/>
    <col min="5641" max="5641" width="5.140625" customWidth="1"/>
    <col min="5642" max="5642" width="5.7109375" customWidth="1"/>
    <col min="5643" max="5644" width="5.5703125" customWidth="1"/>
    <col min="5645" max="5645" width="5.42578125" customWidth="1"/>
    <col min="5646" max="5646" width="4.5703125" customWidth="1"/>
    <col min="5647" max="5647" width="6" customWidth="1"/>
    <col min="5648" max="5648" width="5.28515625" customWidth="1"/>
    <col min="5649" max="5649" width="0" hidden="1" customWidth="1"/>
    <col min="5650" max="5650" width="43.85546875" customWidth="1"/>
    <col min="5651" max="5651" width="29.85546875" customWidth="1"/>
    <col min="5889" max="5889" width="28" customWidth="1"/>
    <col min="5890" max="5890" width="15.7109375" customWidth="1"/>
    <col min="5891" max="5891" width="55.5703125" customWidth="1"/>
    <col min="5892" max="5892" width="28" customWidth="1"/>
    <col min="5893" max="5893" width="6.28515625" customWidth="1"/>
    <col min="5894" max="5895" width="6.140625" customWidth="1"/>
    <col min="5896" max="5896" width="5.7109375" customWidth="1"/>
    <col min="5897" max="5897" width="5.140625" customWidth="1"/>
    <col min="5898" max="5898" width="5.7109375" customWidth="1"/>
    <col min="5899" max="5900" width="5.5703125" customWidth="1"/>
    <col min="5901" max="5901" width="5.42578125" customWidth="1"/>
    <col min="5902" max="5902" width="4.5703125" customWidth="1"/>
    <col min="5903" max="5903" width="6" customWidth="1"/>
    <col min="5904" max="5904" width="5.28515625" customWidth="1"/>
    <col min="5905" max="5905" width="0" hidden="1" customWidth="1"/>
    <col min="5906" max="5906" width="43.85546875" customWidth="1"/>
    <col min="5907" max="5907" width="29.85546875" customWidth="1"/>
    <col min="6145" max="6145" width="28" customWidth="1"/>
    <col min="6146" max="6146" width="15.7109375" customWidth="1"/>
    <col min="6147" max="6147" width="55.5703125" customWidth="1"/>
    <col min="6148" max="6148" width="28" customWidth="1"/>
    <col min="6149" max="6149" width="6.28515625" customWidth="1"/>
    <col min="6150" max="6151" width="6.140625" customWidth="1"/>
    <col min="6152" max="6152" width="5.7109375" customWidth="1"/>
    <col min="6153" max="6153" width="5.140625" customWidth="1"/>
    <col min="6154" max="6154" width="5.7109375" customWidth="1"/>
    <col min="6155" max="6156" width="5.5703125" customWidth="1"/>
    <col min="6157" max="6157" width="5.42578125" customWidth="1"/>
    <col min="6158" max="6158" width="4.5703125" customWidth="1"/>
    <col min="6159" max="6159" width="6" customWidth="1"/>
    <col min="6160" max="6160" width="5.28515625" customWidth="1"/>
    <col min="6161" max="6161" width="0" hidden="1" customWidth="1"/>
    <col min="6162" max="6162" width="43.85546875" customWidth="1"/>
    <col min="6163" max="6163" width="29.85546875" customWidth="1"/>
    <col min="6401" max="6401" width="28" customWidth="1"/>
    <col min="6402" max="6402" width="15.7109375" customWidth="1"/>
    <col min="6403" max="6403" width="55.5703125" customWidth="1"/>
    <col min="6404" max="6404" width="28" customWidth="1"/>
    <col min="6405" max="6405" width="6.28515625" customWidth="1"/>
    <col min="6406" max="6407" width="6.140625" customWidth="1"/>
    <col min="6408" max="6408" width="5.7109375" customWidth="1"/>
    <col min="6409" max="6409" width="5.140625" customWidth="1"/>
    <col min="6410" max="6410" width="5.7109375" customWidth="1"/>
    <col min="6411" max="6412" width="5.5703125" customWidth="1"/>
    <col min="6413" max="6413" width="5.42578125" customWidth="1"/>
    <col min="6414" max="6414" width="4.5703125" customWidth="1"/>
    <col min="6415" max="6415" width="6" customWidth="1"/>
    <col min="6416" max="6416" width="5.28515625" customWidth="1"/>
    <col min="6417" max="6417" width="0" hidden="1" customWidth="1"/>
    <col min="6418" max="6418" width="43.85546875" customWidth="1"/>
    <col min="6419" max="6419" width="29.85546875" customWidth="1"/>
    <col min="6657" max="6657" width="28" customWidth="1"/>
    <col min="6658" max="6658" width="15.7109375" customWidth="1"/>
    <col min="6659" max="6659" width="55.5703125" customWidth="1"/>
    <col min="6660" max="6660" width="28" customWidth="1"/>
    <col min="6661" max="6661" width="6.28515625" customWidth="1"/>
    <col min="6662" max="6663" width="6.140625" customWidth="1"/>
    <col min="6664" max="6664" width="5.7109375" customWidth="1"/>
    <col min="6665" max="6665" width="5.140625" customWidth="1"/>
    <col min="6666" max="6666" width="5.7109375" customWidth="1"/>
    <col min="6667" max="6668" width="5.5703125" customWidth="1"/>
    <col min="6669" max="6669" width="5.42578125" customWidth="1"/>
    <col min="6670" max="6670" width="4.5703125" customWidth="1"/>
    <col min="6671" max="6671" width="6" customWidth="1"/>
    <col min="6672" max="6672" width="5.28515625" customWidth="1"/>
    <col min="6673" max="6673" width="0" hidden="1" customWidth="1"/>
    <col min="6674" max="6674" width="43.85546875" customWidth="1"/>
    <col min="6675" max="6675" width="29.85546875" customWidth="1"/>
    <col min="6913" max="6913" width="28" customWidth="1"/>
    <col min="6914" max="6914" width="15.7109375" customWidth="1"/>
    <col min="6915" max="6915" width="55.5703125" customWidth="1"/>
    <col min="6916" max="6916" width="28" customWidth="1"/>
    <col min="6917" max="6917" width="6.28515625" customWidth="1"/>
    <col min="6918" max="6919" width="6.140625" customWidth="1"/>
    <col min="6920" max="6920" width="5.7109375" customWidth="1"/>
    <col min="6921" max="6921" width="5.140625" customWidth="1"/>
    <col min="6922" max="6922" width="5.7109375" customWidth="1"/>
    <col min="6923" max="6924" width="5.5703125" customWidth="1"/>
    <col min="6925" max="6925" width="5.42578125" customWidth="1"/>
    <col min="6926" max="6926" width="4.5703125" customWidth="1"/>
    <col min="6927" max="6927" width="6" customWidth="1"/>
    <col min="6928" max="6928" width="5.28515625" customWidth="1"/>
    <col min="6929" max="6929" width="0" hidden="1" customWidth="1"/>
    <col min="6930" max="6930" width="43.85546875" customWidth="1"/>
    <col min="6931" max="6931" width="29.85546875" customWidth="1"/>
    <col min="7169" max="7169" width="28" customWidth="1"/>
    <col min="7170" max="7170" width="15.7109375" customWidth="1"/>
    <col min="7171" max="7171" width="55.5703125" customWidth="1"/>
    <col min="7172" max="7172" width="28" customWidth="1"/>
    <col min="7173" max="7173" width="6.28515625" customWidth="1"/>
    <col min="7174" max="7175" width="6.140625" customWidth="1"/>
    <col min="7176" max="7176" width="5.7109375" customWidth="1"/>
    <col min="7177" max="7177" width="5.140625" customWidth="1"/>
    <col min="7178" max="7178" width="5.7109375" customWidth="1"/>
    <col min="7179" max="7180" width="5.5703125" customWidth="1"/>
    <col min="7181" max="7181" width="5.42578125" customWidth="1"/>
    <col min="7182" max="7182" width="4.5703125" customWidth="1"/>
    <col min="7183" max="7183" width="6" customWidth="1"/>
    <col min="7184" max="7184" width="5.28515625" customWidth="1"/>
    <col min="7185" max="7185" width="0" hidden="1" customWidth="1"/>
    <col min="7186" max="7186" width="43.85546875" customWidth="1"/>
    <col min="7187" max="7187" width="29.85546875" customWidth="1"/>
    <col min="7425" max="7425" width="28" customWidth="1"/>
    <col min="7426" max="7426" width="15.7109375" customWidth="1"/>
    <col min="7427" max="7427" width="55.5703125" customWidth="1"/>
    <col min="7428" max="7428" width="28" customWidth="1"/>
    <col min="7429" max="7429" width="6.28515625" customWidth="1"/>
    <col min="7430" max="7431" width="6.140625" customWidth="1"/>
    <col min="7432" max="7432" width="5.7109375" customWidth="1"/>
    <col min="7433" max="7433" width="5.140625" customWidth="1"/>
    <col min="7434" max="7434" width="5.7109375" customWidth="1"/>
    <col min="7435" max="7436" width="5.5703125" customWidth="1"/>
    <col min="7437" max="7437" width="5.42578125" customWidth="1"/>
    <col min="7438" max="7438" width="4.5703125" customWidth="1"/>
    <col min="7439" max="7439" width="6" customWidth="1"/>
    <col min="7440" max="7440" width="5.28515625" customWidth="1"/>
    <col min="7441" max="7441" width="0" hidden="1" customWidth="1"/>
    <col min="7442" max="7442" width="43.85546875" customWidth="1"/>
    <col min="7443" max="7443" width="29.85546875" customWidth="1"/>
    <col min="7681" max="7681" width="28" customWidth="1"/>
    <col min="7682" max="7682" width="15.7109375" customWidth="1"/>
    <col min="7683" max="7683" width="55.5703125" customWidth="1"/>
    <col min="7684" max="7684" width="28" customWidth="1"/>
    <col min="7685" max="7685" width="6.28515625" customWidth="1"/>
    <col min="7686" max="7687" width="6.140625" customWidth="1"/>
    <col min="7688" max="7688" width="5.7109375" customWidth="1"/>
    <col min="7689" max="7689" width="5.140625" customWidth="1"/>
    <col min="7690" max="7690" width="5.7109375" customWidth="1"/>
    <col min="7691" max="7692" width="5.5703125" customWidth="1"/>
    <col min="7693" max="7693" width="5.42578125" customWidth="1"/>
    <col min="7694" max="7694" width="4.5703125" customWidth="1"/>
    <col min="7695" max="7695" width="6" customWidth="1"/>
    <col min="7696" max="7696" width="5.28515625" customWidth="1"/>
    <col min="7697" max="7697" width="0" hidden="1" customWidth="1"/>
    <col min="7698" max="7698" width="43.85546875" customWidth="1"/>
    <col min="7699" max="7699" width="29.85546875" customWidth="1"/>
    <col min="7937" max="7937" width="28" customWidth="1"/>
    <col min="7938" max="7938" width="15.7109375" customWidth="1"/>
    <col min="7939" max="7939" width="55.5703125" customWidth="1"/>
    <col min="7940" max="7940" width="28" customWidth="1"/>
    <col min="7941" max="7941" width="6.28515625" customWidth="1"/>
    <col min="7942" max="7943" width="6.140625" customWidth="1"/>
    <col min="7944" max="7944" width="5.7109375" customWidth="1"/>
    <col min="7945" max="7945" width="5.140625" customWidth="1"/>
    <col min="7946" max="7946" width="5.7109375" customWidth="1"/>
    <col min="7947" max="7948" width="5.5703125" customWidth="1"/>
    <col min="7949" max="7949" width="5.42578125" customWidth="1"/>
    <col min="7950" max="7950" width="4.5703125" customWidth="1"/>
    <col min="7951" max="7951" width="6" customWidth="1"/>
    <col min="7952" max="7952" width="5.28515625" customWidth="1"/>
    <col min="7953" max="7953" width="0" hidden="1" customWidth="1"/>
    <col min="7954" max="7954" width="43.85546875" customWidth="1"/>
    <col min="7955" max="7955" width="29.85546875" customWidth="1"/>
    <col min="8193" max="8193" width="28" customWidth="1"/>
    <col min="8194" max="8194" width="15.7109375" customWidth="1"/>
    <col min="8195" max="8195" width="55.5703125" customWidth="1"/>
    <col min="8196" max="8196" width="28" customWidth="1"/>
    <col min="8197" max="8197" width="6.28515625" customWidth="1"/>
    <col min="8198" max="8199" width="6.140625" customWidth="1"/>
    <col min="8200" max="8200" width="5.7109375" customWidth="1"/>
    <col min="8201" max="8201" width="5.140625" customWidth="1"/>
    <col min="8202" max="8202" width="5.7109375" customWidth="1"/>
    <col min="8203" max="8204" width="5.5703125" customWidth="1"/>
    <col min="8205" max="8205" width="5.42578125" customWidth="1"/>
    <col min="8206" max="8206" width="4.5703125" customWidth="1"/>
    <col min="8207" max="8207" width="6" customWidth="1"/>
    <col min="8208" max="8208" width="5.28515625" customWidth="1"/>
    <col min="8209" max="8209" width="0" hidden="1" customWidth="1"/>
    <col min="8210" max="8210" width="43.85546875" customWidth="1"/>
    <col min="8211" max="8211" width="29.85546875" customWidth="1"/>
    <col min="8449" max="8449" width="28" customWidth="1"/>
    <col min="8450" max="8450" width="15.7109375" customWidth="1"/>
    <col min="8451" max="8451" width="55.5703125" customWidth="1"/>
    <col min="8452" max="8452" width="28" customWidth="1"/>
    <col min="8453" max="8453" width="6.28515625" customWidth="1"/>
    <col min="8454" max="8455" width="6.140625" customWidth="1"/>
    <col min="8456" max="8456" width="5.7109375" customWidth="1"/>
    <col min="8457" max="8457" width="5.140625" customWidth="1"/>
    <col min="8458" max="8458" width="5.7109375" customWidth="1"/>
    <col min="8459" max="8460" width="5.5703125" customWidth="1"/>
    <col min="8461" max="8461" width="5.42578125" customWidth="1"/>
    <col min="8462" max="8462" width="4.5703125" customWidth="1"/>
    <col min="8463" max="8463" width="6" customWidth="1"/>
    <col min="8464" max="8464" width="5.28515625" customWidth="1"/>
    <col min="8465" max="8465" width="0" hidden="1" customWidth="1"/>
    <col min="8466" max="8466" width="43.85546875" customWidth="1"/>
    <col min="8467" max="8467" width="29.85546875" customWidth="1"/>
    <col min="8705" max="8705" width="28" customWidth="1"/>
    <col min="8706" max="8706" width="15.7109375" customWidth="1"/>
    <col min="8707" max="8707" width="55.5703125" customWidth="1"/>
    <col min="8708" max="8708" width="28" customWidth="1"/>
    <col min="8709" max="8709" width="6.28515625" customWidth="1"/>
    <col min="8710" max="8711" width="6.140625" customWidth="1"/>
    <col min="8712" max="8712" width="5.7109375" customWidth="1"/>
    <col min="8713" max="8713" width="5.140625" customWidth="1"/>
    <col min="8714" max="8714" width="5.7109375" customWidth="1"/>
    <col min="8715" max="8716" width="5.5703125" customWidth="1"/>
    <col min="8717" max="8717" width="5.42578125" customWidth="1"/>
    <col min="8718" max="8718" width="4.5703125" customWidth="1"/>
    <col min="8719" max="8719" width="6" customWidth="1"/>
    <col min="8720" max="8720" width="5.28515625" customWidth="1"/>
    <col min="8721" max="8721" width="0" hidden="1" customWidth="1"/>
    <col min="8722" max="8722" width="43.85546875" customWidth="1"/>
    <col min="8723" max="8723" width="29.85546875" customWidth="1"/>
    <col min="8961" max="8961" width="28" customWidth="1"/>
    <col min="8962" max="8962" width="15.7109375" customWidth="1"/>
    <col min="8963" max="8963" width="55.5703125" customWidth="1"/>
    <col min="8964" max="8964" width="28" customWidth="1"/>
    <col min="8965" max="8965" width="6.28515625" customWidth="1"/>
    <col min="8966" max="8967" width="6.140625" customWidth="1"/>
    <col min="8968" max="8968" width="5.7109375" customWidth="1"/>
    <col min="8969" max="8969" width="5.140625" customWidth="1"/>
    <col min="8970" max="8970" width="5.7109375" customWidth="1"/>
    <col min="8971" max="8972" width="5.5703125" customWidth="1"/>
    <col min="8973" max="8973" width="5.42578125" customWidth="1"/>
    <col min="8974" max="8974" width="4.5703125" customWidth="1"/>
    <col min="8975" max="8975" width="6" customWidth="1"/>
    <col min="8976" max="8976" width="5.28515625" customWidth="1"/>
    <col min="8977" max="8977" width="0" hidden="1" customWidth="1"/>
    <col min="8978" max="8978" width="43.85546875" customWidth="1"/>
    <col min="8979" max="8979" width="29.85546875" customWidth="1"/>
    <col min="9217" max="9217" width="28" customWidth="1"/>
    <col min="9218" max="9218" width="15.7109375" customWidth="1"/>
    <col min="9219" max="9219" width="55.5703125" customWidth="1"/>
    <col min="9220" max="9220" width="28" customWidth="1"/>
    <col min="9221" max="9221" width="6.28515625" customWidth="1"/>
    <col min="9222" max="9223" width="6.140625" customWidth="1"/>
    <col min="9224" max="9224" width="5.7109375" customWidth="1"/>
    <col min="9225" max="9225" width="5.140625" customWidth="1"/>
    <col min="9226" max="9226" width="5.7109375" customWidth="1"/>
    <col min="9227" max="9228" width="5.5703125" customWidth="1"/>
    <col min="9229" max="9229" width="5.42578125" customWidth="1"/>
    <col min="9230" max="9230" width="4.5703125" customWidth="1"/>
    <col min="9231" max="9231" width="6" customWidth="1"/>
    <col min="9232" max="9232" width="5.28515625" customWidth="1"/>
    <col min="9233" max="9233" width="0" hidden="1" customWidth="1"/>
    <col min="9234" max="9234" width="43.85546875" customWidth="1"/>
    <col min="9235" max="9235" width="29.85546875" customWidth="1"/>
    <col min="9473" max="9473" width="28" customWidth="1"/>
    <col min="9474" max="9474" width="15.7109375" customWidth="1"/>
    <col min="9475" max="9475" width="55.5703125" customWidth="1"/>
    <col min="9476" max="9476" width="28" customWidth="1"/>
    <col min="9477" max="9477" width="6.28515625" customWidth="1"/>
    <col min="9478" max="9479" width="6.140625" customWidth="1"/>
    <col min="9480" max="9480" width="5.7109375" customWidth="1"/>
    <col min="9481" max="9481" width="5.140625" customWidth="1"/>
    <col min="9482" max="9482" width="5.7109375" customWidth="1"/>
    <col min="9483" max="9484" width="5.5703125" customWidth="1"/>
    <col min="9485" max="9485" width="5.42578125" customWidth="1"/>
    <col min="9486" max="9486" width="4.5703125" customWidth="1"/>
    <col min="9487" max="9487" width="6" customWidth="1"/>
    <col min="9488" max="9488" width="5.28515625" customWidth="1"/>
    <col min="9489" max="9489" width="0" hidden="1" customWidth="1"/>
    <col min="9490" max="9490" width="43.85546875" customWidth="1"/>
    <col min="9491" max="9491" width="29.85546875" customWidth="1"/>
    <col min="9729" max="9729" width="28" customWidth="1"/>
    <col min="9730" max="9730" width="15.7109375" customWidth="1"/>
    <col min="9731" max="9731" width="55.5703125" customWidth="1"/>
    <col min="9732" max="9732" width="28" customWidth="1"/>
    <col min="9733" max="9733" width="6.28515625" customWidth="1"/>
    <col min="9734" max="9735" width="6.140625" customWidth="1"/>
    <col min="9736" max="9736" width="5.7109375" customWidth="1"/>
    <col min="9737" max="9737" width="5.140625" customWidth="1"/>
    <col min="9738" max="9738" width="5.7109375" customWidth="1"/>
    <col min="9739" max="9740" width="5.5703125" customWidth="1"/>
    <col min="9741" max="9741" width="5.42578125" customWidth="1"/>
    <col min="9742" max="9742" width="4.5703125" customWidth="1"/>
    <col min="9743" max="9743" width="6" customWidth="1"/>
    <col min="9744" max="9744" width="5.28515625" customWidth="1"/>
    <col min="9745" max="9745" width="0" hidden="1" customWidth="1"/>
    <col min="9746" max="9746" width="43.85546875" customWidth="1"/>
    <col min="9747" max="9747" width="29.85546875" customWidth="1"/>
    <col min="9985" max="9985" width="28" customWidth="1"/>
    <col min="9986" max="9986" width="15.7109375" customWidth="1"/>
    <col min="9987" max="9987" width="55.5703125" customWidth="1"/>
    <col min="9988" max="9988" width="28" customWidth="1"/>
    <col min="9989" max="9989" width="6.28515625" customWidth="1"/>
    <col min="9990" max="9991" width="6.140625" customWidth="1"/>
    <col min="9992" max="9992" width="5.7109375" customWidth="1"/>
    <col min="9993" max="9993" width="5.140625" customWidth="1"/>
    <col min="9994" max="9994" width="5.7109375" customWidth="1"/>
    <col min="9995" max="9996" width="5.5703125" customWidth="1"/>
    <col min="9997" max="9997" width="5.42578125" customWidth="1"/>
    <col min="9998" max="9998" width="4.5703125" customWidth="1"/>
    <col min="9999" max="9999" width="6" customWidth="1"/>
    <col min="10000" max="10000" width="5.28515625" customWidth="1"/>
    <col min="10001" max="10001" width="0" hidden="1" customWidth="1"/>
    <col min="10002" max="10002" width="43.85546875" customWidth="1"/>
    <col min="10003" max="10003" width="29.85546875" customWidth="1"/>
    <col min="10241" max="10241" width="28" customWidth="1"/>
    <col min="10242" max="10242" width="15.7109375" customWidth="1"/>
    <col min="10243" max="10243" width="55.5703125" customWidth="1"/>
    <col min="10244" max="10244" width="28" customWidth="1"/>
    <col min="10245" max="10245" width="6.28515625" customWidth="1"/>
    <col min="10246" max="10247" width="6.140625" customWidth="1"/>
    <col min="10248" max="10248" width="5.7109375" customWidth="1"/>
    <col min="10249" max="10249" width="5.140625" customWidth="1"/>
    <col min="10250" max="10250" width="5.7109375" customWidth="1"/>
    <col min="10251" max="10252" width="5.5703125" customWidth="1"/>
    <col min="10253" max="10253" width="5.42578125" customWidth="1"/>
    <col min="10254" max="10254" width="4.5703125" customWidth="1"/>
    <col min="10255" max="10255" width="6" customWidth="1"/>
    <col min="10256" max="10256" width="5.28515625" customWidth="1"/>
    <col min="10257" max="10257" width="0" hidden="1" customWidth="1"/>
    <col min="10258" max="10258" width="43.85546875" customWidth="1"/>
    <col min="10259" max="10259" width="29.85546875" customWidth="1"/>
    <col min="10497" max="10497" width="28" customWidth="1"/>
    <col min="10498" max="10498" width="15.7109375" customWidth="1"/>
    <col min="10499" max="10499" width="55.5703125" customWidth="1"/>
    <col min="10500" max="10500" width="28" customWidth="1"/>
    <col min="10501" max="10501" width="6.28515625" customWidth="1"/>
    <col min="10502" max="10503" width="6.140625" customWidth="1"/>
    <col min="10504" max="10504" width="5.7109375" customWidth="1"/>
    <col min="10505" max="10505" width="5.140625" customWidth="1"/>
    <col min="10506" max="10506" width="5.7109375" customWidth="1"/>
    <col min="10507" max="10508" width="5.5703125" customWidth="1"/>
    <col min="10509" max="10509" width="5.42578125" customWidth="1"/>
    <col min="10510" max="10510" width="4.5703125" customWidth="1"/>
    <col min="10511" max="10511" width="6" customWidth="1"/>
    <col min="10512" max="10512" width="5.28515625" customWidth="1"/>
    <col min="10513" max="10513" width="0" hidden="1" customWidth="1"/>
    <col min="10514" max="10514" width="43.85546875" customWidth="1"/>
    <col min="10515" max="10515" width="29.85546875" customWidth="1"/>
    <col min="10753" max="10753" width="28" customWidth="1"/>
    <col min="10754" max="10754" width="15.7109375" customWidth="1"/>
    <col min="10755" max="10755" width="55.5703125" customWidth="1"/>
    <col min="10756" max="10756" width="28" customWidth="1"/>
    <col min="10757" max="10757" width="6.28515625" customWidth="1"/>
    <col min="10758" max="10759" width="6.140625" customWidth="1"/>
    <col min="10760" max="10760" width="5.7109375" customWidth="1"/>
    <col min="10761" max="10761" width="5.140625" customWidth="1"/>
    <col min="10762" max="10762" width="5.7109375" customWidth="1"/>
    <col min="10763" max="10764" width="5.5703125" customWidth="1"/>
    <col min="10765" max="10765" width="5.42578125" customWidth="1"/>
    <col min="10766" max="10766" width="4.5703125" customWidth="1"/>
    <col min="10767" max="10767" width="6" customWidth="1"/>
    <col min="10768" max="10768" width="5.28515625" customWidth="1"/>
    <col min="10769" max="10769" width="0" hidden="1" customWidth="1"/>
    <col min="10770" max="10770" width="43.85546875" customWidth="1"/>
    <col min="10771" max="10771" width="29.85546875" customWidth="1"/>
    <col min="11009" max="11009" width="28" customWidth="1"/>
    <col min="11010" max="11010" width="15.7109375" customWidth="1"/>
    <col min="11011" max="11011" width="55.5703125" customWidth="1"/>
    <col min="11012" max="11012" width="28" customWidth="1"/>
    <col min="11013" max="11013" width="6.28515625" customWidth="1"/>
    <col min="11014" max="11015" width="6.140625" customWidth="1"/>
    <col min="11016" max="11016" width="5.7109375" customWidth="1"/>
    <col min="11017" max="11017" width="5.140625" customWidth="1"/>
    <col min="11018" max="11018" width="5.7109375" customWidth="1"/>
    <col min="11019" max="11020" width="5.5703125" customWidth="1"/>
    <col min="11021" max="11021" width="5.42578125" customWidth="1"/>
    <col min="11022" max="11022" width="4.5703125" customWidth="1"/>
    <col min="11023" max="11023" width="6" customWidth="1"/>
    <col min="11024" max="11024" width="5.28515625" customWidth="1"/>
    <col min="11025" max="11025" width="0" hidden="1" customWidth="1"/>
    <col min="11026" max="11026" width="43.85546875" customWidth="1"/>
    <col min="11027" max="11027" width="29.85546875" customWidth="1"/>
    <col min="11265" max="11265" width="28" customWidth="1"/>
    <col min="11266" max="11266" width="15.7109375" customWidth="1"/>
    <col min="11267" max="11267" width="55.5703125" customWidth="1"/>
    <col min="11268" max="11268" width="28" customWidth="1"/>
    <col min="11269" max="11269" width="6.28515625" customWidth="1"/>
    <col min="11270" max="11271" width="6.140625" customWidth="1"/>
    <col min="11272" max="11272" width="5.7109375" customWidth="1"/>
    <col min="11273" max="11273" width="5.140625" customWidth="1"/>
    <col min="11274" max="11274" width="5.7109375" customWidth="1"/>
    <col min="11275" max="11276" width="5.5703125" customWidth="1"/>
    <col min="11277" max="11277" width="5.42578125" customWidth="1"/>
    <col min="11278" max="11278" width="4.5703125" customWidth="1"/>
    <col min="11279" max="11279" width="6" customWidth="1"/>
    <col min="11280" max="11280" width="5.28515625" customWidth="1"/>
    <col min="11281" max="11281" width="0" hidden="1" customWidth="1"/>
    <col min="11282" max="11282" width="43.85546875" customWidth="1"/>
    <col min="11283" max="11283" width="29.85546875" customWidth="1"/>
    <col min="11521" max="11521" width="28" customWidth="1"/>
    <col min="11522" max="11522" width="15.7109375" customWidth="1"/>
    <col min="11523" max="11523" width="55.5703125" customWidth="1"/>
    <col min="11524" max="11524" width="28" customWidth="1"/>
    <col min="11525" max="11525" width="6.28515625" customWidth="1"/>
    <col min="11526" max="11527" width="6.140625" customWidth="1"/>
    <col min="11528" max="11528" width="5.7109375" customWidth="1"/>
    <col min="11529" max="11529" width="5.140625" customWidth="1"/>
    <col min="11530" max="11530" width="5.7109375" customWidth="1"/>
    <col min="11531" max="11532" width="5.5703125" customWidth="1"/>
    <col min="11533" max="11533" width="5.42578125" customWidth="1"/>
    <col min="11534" max="11534" width="4.5703125" customWidth="1"/>
    <col min="11535" max="11535" width="6" customWidth="1"/>
    <col min="11536" max="11536" width="5.28515625" customWidth="1"/>
    <col min="11537" max="11537" width="0" hidden="1" customWidth="1"/>
    <col min="11538" max="11538" width="43.85546875" customWidth="1"/>
    <col min="11539" max="11539" width="29.85546875" customWidth="1"/>
    <col min="11777" max="11777" width="28" customWidth="1"/>
    <col min="11778" max="11778" width="15.7109375" customWidth="1"/>
    <col min="11779" max="11779" width="55.5703125" customWidth="1"/>
    <col min="11780" max="11780" width="28" customWidth="1"/>
    <col min="11781" max="11781" width="6.28515625" customWidth="1"/>
    <col min="11782" max="11783" width="6.140625" customWidth="1"/>
    <col min="11784" max="11784" width="5.7109375" customWidth="1"/>
    <col min="11785" max="11785" width="5.140625" customWidth="1"/>
    <col min="11786" max="11786" width="5.7109375" customWidth="1"/>
    <col min="11787" max="11788" width="5.5703125" customWidth="1"/>
    <col min="11789" max="11789" width="5.42578125" customWidth="1"/>
    <col min="11790" max="11790" width="4.5703125" customWidth="1"/>
    <col min="11791" max="11791" width="6" customWidth="1"/>
    <col min="11792" max="11792" width="5.28515625" customWidth="1"/>
    <col min="11793" max="11793" width="0" hidden="1" customWidth="1"/>
    <col min="11794" max="11794" width="43.85546875" customWidth="1"/>
    <col min="11795" max="11795" width="29.85546875" customWidth="1"/>
    <col min="12033" max="12033" width="28" customWidth="1"/>
    <col min="12034" max="12034" width="15.7109375" customWidth="1"/>
    <col min="12035" max="12035" width="55.5703125" customWidth="1"/>
    <col min="12036" max="12036" width="28" customWidth="1"/>
    <col min="12037" max="12037" width="6.28515625" customWidth="1"/>
    <col min="12038" max="12039" width="6.140625" customWidth="1"/>
    <col min="12040" max="12040" width="5.7109375" customWidth="1"/>
    <col min="12041" max="12041" width="5.140625" customWidth="1"/>
    <col min="12042" max="12042" width="5.7109375" customWidth="1"/>
    <col min="12043" max="12044" width="5.5703125" customWidth="1"/>
    <col min="12045" max="12045" width="5.42578125" customWidth="1"/>
    <col min="12046" max="12046" width="4.5703125" customWidth="1"/>
    <col min="12047" max="12047" width="6" customWidth="1"/>
    <col min="12048" max="12048" width="5.28515625" customWidth="1"/>
    <col min="12049" max="12049" width="0" hidden="1" customWidth="1"/>
    <col min="12050" max="12050" width="43.85546875" customWidth="1"/>
    <col min="12051" max="12051" width="29.85546875" customWidth="1"/>
    <col min="12289" max="12289" width="28" customWidth="1"/>
    <col min="12290" max="12290" width="15.7109375" customWidth="1"/>
    <col min="12291" max="12291" width="55.5703125" customWidth="1"/>
    <col min="12292" max="12292" width="28" customWidth="1"/>
    <col min="12293" max="12293" width="6.28515625" customWidth="1"/>
    <col min="12294" max="12295" width="6.140625" customWidth="1"/>
    <col min="12296" max="12296" width="5.7109375" customWidth="1"/>
    <col min="12297" max="12297" width="5.140625" customWidth="1"/>
    <col min="12298" max="12298" width="5.7109375" customWidth="1"/>
    <col min="12299" max="12300" width="5.5703125" customWidth="1"/>
    <col min="12301" max="12301" width="5.42578125" customWidth="1"/>
    <col min="12302" max="12302" width="4.5703125" customWidth="1"/>
    <col min="12303" max="12303" width="6" customWidth="1"/>
    <col min="12304" max="12304" width="5.28515625" customWidth="1"/>
    <col min="12305" max="12305" width="0" hidden="1" customWidth="1"/>
    <col min="12306" max="12306" width="43.85546875" customWidth="1"/>
    <col min="12307" max="12307" width="29.85546875" customWidth="1"/>
    <col min="12545" max="12545" width="28" customWidth="1"/>
    <col min="12546" max="12546" width="15.7109375" customWidth="1"/>
    <col min="12547" max="12547" width="55.5703125" customWidth="1"/>
    <col min="12548" max="12548" width="28" customWidth="1"/>
    <col min="12549" max="12549" width="6.28515625" customWidth="1"/>
    <col min="12550" max="12551" width="6.140625" customWidth="1"/>
    <col min="12552" max="12552" width="5.7109375" customWidth="1"/>
    <col min="12553" max="12553" width="5.140625" customWidth="1"/>
    <col min="12554" max="12554" width="5.7109375" customWidth="1"/>
    <col min="12555" max="12556" width="5.5703125" customWidth="1"/>
    <col min="12557" max="12557" width="5.42578125" customWidth="1"/>
    <col min="12558" max="12558" width="4.5703125" customWidth="1"/>
    <col min="12559" max="12559" width="6" customWidth="1"/>
    <col min="12560" max="12560" width="5.28515625" customWidth="1"/>
    <col min="12561" max="12561" width="0" hidden="1" customWidth="1"/>
    <col min="12562" max="12562" width="43.85546875" customWidth="1"/>
    <col min="12563" max="12563" width="29.85546875" customWidth="1"/>
    <col min="12801" max="12801" width="28" customWidth="1"/>
    <col min="12802" max="12802" width="15.7109375" customWidth="1"/>
    <col min="12803" max="12803" width="55.5703125" customWidth="1"/>
    <col min="12804" max="12804" width="28" customWidth="1"/>
    <col min="12805" max="12805" width="6.28515625" customWidth="1"/>
    <col min="12806" max="12807" width="6.140625" customWidth="1"/>
    <col min="12808" max="12808" width="5.7109375" customWidth="1"/>
    <col min="12809" max="12809" width="5.140625" customWidth="1"/>
    <col min="12810" max="12810" width="5.7109375" customWidth="1"/>
    <col min="12811" max="12812" width="5.5703125" customWidth="1"/>
    <col min="12813" max="12813" width="5.42578125" customWidth="1"/>
    <col min="12814" max="12814" width="4.5703125" customWidth="1"/>
    <col min="12815" max="12815" width="6" customWidth="1"/>
    <col min="12816" max="12816" width="5.28515625" customWidth="1"/>
    <col min="12817" max="12817" width="0" hidden="1" customWidth="1"/>
    <col min="12818" max="12818" width="43.85546875" customWidth="1"/>
    <col min="12819" max="12819" width="29.85546875" customWidth="1"/>
    <col min="13057" max="13057" width="28" customWidth="1"/>
    <col min="13058" max="13058" width="15.7109375" customWidth="1"/>
    <col min="13059" max="13059" width="55.5703125" customWidth="1"/>
    <col min="13060" max="13060" width="28" customWidth="1"/>
    <col min="13061" max="13061" width="6.28515625" customWidth="1"/>
    <col min="13062" max="13063" width="6.140625" customWidth="1"/>
    <col min="13064" max="13064" width="5.7109375" customWidth="1"/>
    <col min="13065" max="13065" width="5.140625" customWidth="1"/>
    <col min="13066" max="13066" width="5.7109375" customWidth="1"/>
    <col min="13067" max="13068" width="5.5703125" customWidth="1"/>
    <col min="13069" max="13069" width="5.42578125" customWidth="1"/>
    <col min="13070" max="13070" width="4.5703125" customWidth="1"/>
    <col min="13071" max="13071" width="6" customWidth="1"/>
    <col min="13072" max="13072" width="5.28515625" customWidth="1"/>
    <col min="13073" max="13073" width="0" hidden="1" customWidth="1"/>
    <col min="13074" max="13074" width="43.85546875" customWidth="1"/>
    <col min="13075" max="13075" width="29.85546875" customWidth="1"/>
    <col min="13313" max="13313" width="28" customWidth="1"/>
    <col min="13314" max="13314" width="15.7109375" customWidth="1"/>
    <col min="13315" max="13315" width="55.5703125" customWidth="1"/>
    <col min="13316" max="13316" width="28" customWidth="1"/>
    <col min="13317" max="13317" width="6.28515625" customWidth="1"/>
    <col min="13318" max="13319" width="6.140625" customWidth="1"/>
    <col min="13320" max="13320" width="5.7109375" customWidth="1"/>
    <col min="13321" max="13321" width="5.140625" customWidth="1"/>
    <col min="13322" max="13322" width="5.7109375" customWidth="1"/>
    <col min="13323" max="13324" width="5.5703125" customWidth="1"/>
    <col min="13325" max="13325" width="5.42578125" customWidth="1"/>
    <col min="13326" max="13326" width="4.5703125" customWidth="1"/>
    <col min="13327" max="13327" width="6" customWidth="1"/>
    <col min="13328" max="13328" width="5.28515625" customWidth="1"/>
    <col min="13329" max="13329" width="0" hidden="1" customWidth="1"/>
    <col min="13330" max="13330" width="43.85546875" customWidth="1"/>
    <col min="13331" max="13331" width="29.85546875" customWidth="1"/>
    <col min="13569" max="13569" width="28" customWidth="1"/>
    <col min="13570" max="13570" width="15.7109375" customWidth="1"/>
    <col min="13571" max="13571" width="55.5703125" customWidth="1"/>
    <col min="13572" max="13572" width="28" customWidth="1"/>
    <col min="13573" max="13573" width="6.28515625" customWidth="1"/>
    <col min="13574" max="13575" width="6.140625" customWidth="1"/>
    <col min="13576" max="13576" width="5.7109375" customWidth="1"/>
    <col min="13577" max="13577" width="5.140625" customWidth="1"/>
    <col min="13578" max="13578" width="5.7109375" customWidth="1"/>
    <col min="13579" max="13580" width="5.5703125" customWidth="1"/>
    <col min="13581" max="13581" width="5.42578125" customWidth="1"/>
    <col min="13582" max="13582" width="4.5703125" customWidth="1"/>
    <col min="13583" max="13583" width="6" customWidth="1"/>
    <col min="13584" max="13584" width="5.28515625" customWidth="1"/>
    <col min="13585" max="13585" width="0" hidden="1" customWidth="1"/>
    <col min="13586" max="13586" width="43.85546875" customWidth="1"/>
    <col min="13587" max="13587" width="29.85546875" customWidth="1"/>
    <col min="13825" max="13825" width="28" customWidth="1"/>
    <col min="13826" max="13826" width="15.7109375" customWidth="1"/>
    <col min="13827" max="13827" width="55.5703125" customWidth="1"/>
    <col min="13828" max="13828" width="28" customWidth="1"/>
    <col min="13829" max="13829" width="6.28515625" customWidth="1"/>
    <col min="13830" max="13831" width="6.140625" customWidth="1"/>
    <col min="13832" max="13832" width="5.7109375" customWidth="1"/>
    <col min="13833" max="13833" width="5.140625" customWidth="1"/>
    <col min="13834" max="13834" width="5.7109375" customWidth="1"/>
    <col min="13835" max="13836" width="5.5703125" customWidth="1"/>
    <col min="13837" max="13837" width="5.42578125" customWidth="1"/>
    <col min="13838" max="13838" width="4.5703125" customWidth="1"/>
    <col min="13839" max="13839" width="6" customWidth="1"/>
    <col min="13840" max="13840" width="5.28515625" customWidth="1"/>
    <col min="13841" max="13841" width="0" hidden="1" customWidth="1"/>
    <col min="13842" max="13842" width="43.85546875" customWidth="1"/>
    <col min="13843" max="13843" width="29.85546875" customWidth="1"/>
    <col min="14081" max="14081" width="28" customWidth="1"/>
    <col min="14082" max="14082" width="15.7109375" customWidth="1"/>
    <col min="14083" max="14083" width="55.5703125" customWidth="1"/>
    <col min="14084" max="14084" width="28" customWidth="1"/>
    <col min="14085" max="14085" width="6.28515625" customWidth="1"/>
    <col min="14086" max="14087" width="6.140625" customWidth="1"/>
    <col min="14088" max="14088" width="5.7109375" customWidth="1"/>
    <col min="14089" max="14089" width="5.140625" customWidth="1"/>
    <col min="14090" max="14090" width="5.7109375" customWidth="1"/>
    <col min="14091" max="14092" width="5.5703125" customWidth="1"/>
    <col min="14093" max="14093" width="5.42578125" customWidth="1"/>
    <col min="14094" max="14094" width="4.5703125" customWidth="1"/>
    <col min="14095" max="14095" width="6" customWidth="1"/>
    <col min="14096" max="14096" width="5.28515625" customWidth="1"/>
    <col min="14097" max="14097" width="0" hidden="1" customWidth="1"/>
    <col min="14098" max="14098" width="43.85546875" customWidth="1"/>
    <col min="14099" max="14099" width="29.85546875" customWidth="1"/>
    <col min="14337" max="14337" width="28" customWidth="1"/>
    <col min="14338" max="14338" width="15.7109375" customWidth="1"/>
    <col min="14339" max="14339" width="55.5703125" customWidth="1"/>
    <col min="14340" max="14340" width="28" customWidth="1"/>
    <col min="14341" max="14341" width="6.28515625" customWidth="1"/>
    <col min="14342" max="14343" width="6.140625" customWidth="1"/>
    <col min="14344" max="14344" width="5.7109375" customWidth="1"/>
    <col min="14345" max="14345" width="5.140625" customWidth="1"/>
    <col min="14346" max="14346" width="5.7109375" customWidth="1"/>
    <col min="14347" max="14348" width="5.5703125" customWidth="1"/>
    <col min="14349" max="14349" width="5.42578125" customWidth="1"/>
    <col min="14350" max="14350" width="4.5703125" customWidth="1"/>
    <col min="14351" max="14351" width="6" customWidth="1"/>
    <col min="14352" max="14352" width="5.28515625" customWidth="1"/>
    <col min="14353" max="14353" width="0" hidden="1" customWidth="1"/>
    <col min="14354" max="14354" width="43.85546875" customWidth="1"/>
    <col min="14355" max="14355" width="29.85546875" customWidth="1"/>
    <col min="14593" max="14593" width="28" customWidth="1"/>
    <col min="14594" max="14594" width="15.7109375" customWidth="1"/>
    <col min="14595" max="14595" width="55.5703125" customWidth="1"/>
    <col min="14596" max="14596" width="28" customWidth="1"/>
    <col min="14597" max="14597" width="6.28515625" customWidth="1"/>
    <col min="14598" max="14599" width="6.140625" customWidth="1"/>
    <col min="14600" max="14600" width="5.7109375" customWidth="1"/>
    <col min="14601" max="14601" width="5.140625" customWidth="1"/>
    <col min="14602" max="14602" width="5.7109375" customWidth="1"/>
    <col min="14603" max="14604" width="5.5703125" customWidth="1"/>
    <col min="14605" max="14605" width="5.42578125" customWidth="1"/>
    <col min="14606" max="14606" width="4.5703125" customWidth="1"/>
    <col min="14607" max="14607" width="6" customWidth="1"/>
    <col min="14608" max="14608" width="5.28515625" customWidth="1"/>
    <col min="14609" max="14609" width="0" hidden="1" customWidth="1"/>
    <col min="14610" max="14610" width="43.85546875" customWidth="1"/>
    <col min="14611" max="14611" width="29.85546875" customWidth="1"/>
    <col min="14849" max="14849" width="28" customWidth="1"/>
    <col min="14850" max="14850" width="15.7109375" customWidth="1"/>
    <col min="14851" max="14851" width="55.5703125" customWidth="1"/>
    <col min="14852" max="14852" width="28" customWidth="1"/>
    <col min="14853" max="14853" width="6.28515625" customWidth="1"/>
    <col min="14854" max="14855" width="6.140625" customWidth="1"/>
    <col min="14856" max="14856" width="5.7109375" customWidth="1"/>
    <col min="14857" max="14857" width="5.140625" customWidth="1"/>
    <col min="14858" max="14858" width="5.7109375" customWidth="1"/>
    <col min="14859" max="14860" width="5.5703125" customWidth="1"/>
    <col min="14861" max="14861" width="5.42578125" customWidth="1"/>
    <col min="14862" max="14862" width="4.5703125" customWidth="1"/>
    <col min="14863" max="14863" width="6" customWidth="1"/>
    <col min="14864" max="14864" width="5.28515625" customWidth="1"/>
    <col min="14865" max="14865" width="0" hidden="1" customWidth="1"/>
    <col min="14866" max="14866" width="43.85546875" customWidth="1"/>
    <col min="14867" max="14867" width="29.85546875" customWidth="1"/>
    <col min="15105" max="15105" width="28" customWidth="1"/>
    <col min="15106" max="15106" width="15.7109375" customWidth="1"/>
    <col min="15107" max="15107" width="55.5703125" customWidth="1"/>
    <col min="15108" max="15108" width="28" customWidth="1"/>
    <col min="15109" max="15109" width="6.28515625" customWidth="1"/>
    <col min="15110" max="15111" width="6.140625" customWidth="1"/>
    <col min="15112" max="15112" width="5.7109375" customWidth="1"/>
    <col min="15113" max="15113" width="5.140625" customWidth="1"/>
    <col min="15114" max="15114" width="5.7109375" customWidth="1"/>
    <col min="15115" max="15116" width="5.5703125" customWidth="1"/>
    <col min="15117" max="15117" width="5.42578125" customWidth="1"/>
    <col min="15118" max="15118" width="4.5703125" customWidth="1"/>
    <col min="15119" max="15119" width="6" customWidth="1"/>
    <col min="15120" max="15120" width="5.28515625" customWidth="1"/>
    <col min="15121" max="15121" width="0" hidden="1" customWidth="1"/>
    <col min="15122" max="15122" width="43.85546875" customWidth="1"/>
    <col min="15123" max="15123" width="29.85546875" customWidth="1"/>
    <col min="15361" max="15361" width="28" customWidth="1"/>
    <col min="15362" max="15362" width="15.7109375" customWidth="1"/>
    <col min="15363" max="15363" width="55.5703125" customWidth="1"/>
    <col min="15364" max="15364" width="28" customWidth="1"/>
    <col min="15365" max="15365" width="6.28515625" customWidth="1"/>
    <col min="15366" max="15367" width="6.140625" customWidth="1"/>
    <col min="15368" max="15368" width="5.7109375" customWidth="1"/>
    <col min="15369" max="15369" width="5.140625" customWidth="1"/>
    <col min="15370" max="15370" width="5.7109375" customWidth="1"/>
    <col min="15371" max="15372" width="5.5703125" customWidth="1"/>
    <col min="15373" max="15373" width="5.42578125" customWidth="1"/>
    <col min="15374" max="15374" width="4.5703125" customWidth="1"/>
    <col min="15375" max="15375" width="6" customWidth="1"/>
    <col min="15376" max="15376" width="5.28515625" customWidth="1"/>
    <col min="15377" max="15377" width="0" hidden="1" customWidth="1"/>
    <col min="15378" max="15378" width="43.85546875" customWidth="1"/>
    <col min="15379" max="15379" width="29.85546875" customWidth="1"/>
    <col min="15617" max="15617" width="28" customWidth="1"/>
    <col min="15618" max="15618" width="15.7109375" customWidth="1"/>
    <col min="15619" max="15619" width="55.5703125" customWidth="1"/>
    <col min="15620" max="15620" width="28" customWidth="1"/>
    <col min="15621" max="15621" width="6.28515625" customWidth="1"/>
    <col min="15622" max="15623" width="6.140625" customWidth="1"/>
    <col min="15624" max="15624" width="5.7109375" customWidth="1"/>
    <col min="15625" max="15625" width="5.140625" customWidth="1"/>
    <col min="15626" max="15626" width="5.7109375" customWidth="1"/>
    <col min="15627" max="15628" width="5.5703125" customWidth="1"/>
    <col min="15629" max="15629" width="5.42578125" customWidth="1"/>
    <col min="15630" max="15630" width="4.5703125" customWidth="1"/>
    <col min="15631" max="15631" width="6" customWidth="1"/>
    <col min="15632" max="15632" width="5.28515625" customWidth="1"/>
    <col min="15633" max="15633" width="0" hidden="1" customWidth="1"/>
    <col min="15634" max="15634" width="43.85546875" customWidth="1"/>
    <col min="15635" max="15635" width="29.85546875" customWidth="1"/>
    <col min="15873" max="15873" width="28" customWidth="1"/>
    <col min="15874" max="15874" width="15.7109375" customWidth="1"/>
    <col min="15875" max="15875" width="55.5703125" customWidth="1"/>
    <col min="15876" max="15876" width="28" customWidth="1"/>
    <col min="15877" max="15877" width="6.28515625" customWidth="1"/>
    <col min="15878" max="15879" width="6.140625" customWidth="1"/>
    <col min="15880" max="15880" width="5.7109375" customWidth="1"/>
    <col min="15881" max="15881" width="5.140625" customWidth="1"/>
    <col min="15882" max="15882" width="5.7109375" customWidth="1"/>
    <col min="15883" max="15884" width="5.5703125" customWidth="1"/>
    <col min="15885" max="15885" width="5.42578125" customWidth="1"/>
    <col min="15886" max="15886" width="4.5703125" customWidth="1"/>
    <col min="15887" max="15887" width="6" customWidth="1"/>
    <col min="15888" max="15888" width="5.28515625" customWidth="1"/>
    <col min="15889" max="15889" width="0" hidden="1" customWidth="1"/>
    <col min="15890" max="15890" width="43.85546875" customWidth="1"/>
    <col min="15891" max="15891" width="29.85546875" customWidth="1"/>
    <col min="16129" max="16129" width="28" customWidth="1"/>
    <col min="16130" max="16130" width="15.7109375" customWidth="1"/>
    <col min="16131" max="16131" width="55.5703125" customWidth="1"/>
    <col min="16132" max="16132" width="28" customWidth="1"/>
    <col min="16133" max="16133" width="6.28515625" customWidth="1"/>
    <col min="16134" max="16135" width="6.140625" customWidth="1"/>
    <col min="16136" max="16136" width="5.7109375" customWidth="1"/>
    <col min="16137" max="16137" width="5.140625" customWidth="1"/>
    <col min="16138" max="16138" width="5.7109375" customWidth="1"/>
    <col min="16139" max="16140" width="5.5703125" customWidth="1"/>
    <col min="16141" max="16141" width="5.42578125" customWidth="1"/>
    <col min="16142" max="16142" width="4.5703125" customWidth="1"/>
    <col min="16143" max="16143" width="6" customWidth="1"/>
    <col min="16144" max="16144" width="5.28515625" customWidth="1"/>
    <col min="16145" max="16145" width="0" hidden="1" customWidth="1"/>
    <col min="16146" max="16146" width="43.85546875" customWidth="1"/>
    <col min="16147" max="16147" width="29.85546875" customWidth="1"/>
  </cols>
  <sheetData>
    <row r="1" spans="1:79" s="229" customFormat="1" ht="22.5" customHeight="1" thickBot="1" x14ac:dyDescent="0.3">
      <c r="A1" s="716" t="s">
        <v>642</v>
      </c>
      <c r="B1" s="717"/>
      <c r="C1" s="717"/>
      <c r="D1" s="717"/>
      <c r="E1" s="717"/>
      <c r="F1" s="717"/>
      <c r="G1" s="717"/>
      <c r="H1" s="717"/>
      <c r="I1" s="717"/>
      <c r="J1" s="717"/>
      <c r="K1" s="717"/>
      <c r="L1" s="717"/>
      <c r="M1" s="717"/>
      <c r="N1" s="717"/>
      <c r="O1" s="717"/>
      <c r="P1" s="717"/>
      <c r="Q1" s="718"/>
      <c r="R1" s="717"/>
      <c r="S1" s="719"/>
    </row>
    <row r="2" spans="1:79" ht="18" x14ac:dyDescent="0.25">
      <c r="A2" s="230" t="s">
        <v>643</v>
      </c>
      <c r="B2" s="231"/>
      <c r="C2" s="232"/>
      <c r="D2" s="231" t="s">
        <v>644</v>
      </c>
      <c r="E2" s="720" t="s">
        <v>645</v>
      </c>
      <c r="F2" s="721"/>
      <c r="G2" s="721"/>
      <c r="H2" s="721"/>
      <c r="I2" s="721"/>
      <c r="J2" s="721"/>
      <c r="K2" s="721"/>
      <c r="L2" s="721"/>
      <c r="M2" s="721"/>
      <c r="N2" s="721"/>
      <c r="O2" s="721"/>
      <c r="P2" s="722"/>
      <c r="Q2" s="233"/>
      <c r="R2" s="723" t="s">
        <v>646</v>
      </c>
      <c r="S2" s="724"/>
    </row>
    <row r="3" spans="1:79" x14ac:dyDescent="0.2">
      <c r="A3" s="234"/>
      <c r="B3" s="235" t="s">
        <v>647</v>
      </c>
      <c r="C3" s="236"/>
      <c r="D3" s="237"/>
      <c r="E3" s="236" t="s">
        <v>648</v>
      </c>
      <c r="F3" s="238" t="s">
        <v>648</v>
      </c>
      <c r="G3" s="236" t="s">
        <v>648</v>
      </c>
      <c r="H3" s="238" t="s">
        <v>648</v>
      </c>
      <c r="I3" s="236" t="s">
        <v>648</v>
      </c>
      <c r="J3" s="238" t="s">
        <v>648</v>
      </c>
      <c r="K3" s="236" t="s">
        <v>648</v>
      </c>
      <c r="L3" s="238" t="s">
        <v>648</v>
      </c>
      <c r="M3" s="236" t="s">
        <v>648</v>
      </c>
      <c r="N3" s="238" t="s">
        <v>649</v>
      </c>
      <c r="O3" s="236" t="s">
        <v>649</v>
      </c>
      <c r="P3" s="236" t="s">
        <v>649</v>
      </c>
      <c r="Q3" s="239"/>
      <c r="R3" s="725"/>
      <c r="S3" s="726"/>
    </row>
    <row r="4" spans="1:79" ht="18.75" customHeight="1" thickBot="1" x14ac:dyDescent="0.25">
      <c r="A4" s="240"/>
      <c r="B4" s="241" t="s">
        <v>650</v>
      </c>
      <c r="C4" s="242"/>
      <c r="D4" s="241"/>
      <c r="E4" s="242" t="s">
        <v>242</v>
      </c>
      <c r="F4" s="243" t="s">
        <v>243</v>
      </c>
      <c r="G4" s="242" t="s">
        <v>651</v>
      </c>
      <c r="H4" s="243" t="s">
        <v>652</v>
      </c>
      <c r="I4" s="242" t="s">
        <v>244</v>
      </c>
      <c r="J4" s="243" t="s">
        <v>653</v>
      </c>
      <c r="K4" s="242" t="s">
        <v>245</v>
      </c>
      <c r="L4" s="243" t="s">
        <v>246</v>
      </c>
      <c r="M4" s="242" t="s">
        <v>247</v>
      </c>
      <c r="N4" s="243" t="s">
        <v>248</v>
      </c>
      <c r="O4" s="242" t="s">
        <v>249</v>
      </c>
      <c r="P4" s="242" t="s">
        <v>250</v>
      </c>
      <c r="Q4" s="244"/>
      <c r="R4" s="727"/>
      <c r="S4" s="728"/>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row>
    <row r="5" spans="1:79" s="12" customFormat="1" x14ac:dyDescent="0.2">
      <c r="A5" s="245" t="s">
        <v>654</v>
      </c>
      <c r="B5" s="246"/>
      <c r="C5" s="247" t="s">
        <v>655</v>
      </c>
      <c r="D5" s="248"/>
      <c r="E5" s="248"/>
      <c r="F5" s="248"/>
      <c r="G5" s="248"/>
      <c r="H5" s="248"/>
      <c r="I5" s="248"/>
      <c r="J5" s="248"/>
      <c r="K5" s="248"/>
      <c r="L5" s="248"/>
      <c r="M5" s="248"/>
      <c r="N5" s="248"/>
      <c r="O5" s="248"/>
      <c r="P5" s="248"/>
      <c r="Q5" s="249"/>
      <c r="R5" s="729" t="s">
        <v>656</v>
      </c>
      <c r="S5" s="730"/>
    </row>
    <row r="6" spans="1:79" s="12" customFormat="1" x14ac:dyDescent="0.2">
      <c r="A6" s="250"/>
      <c r="B6" s="251"/>
      <c r="C6" s="252" t="s">
        <v>657</v>
      </c>
      <c r="D6" s="253" t="s">
        <v>658</v>
      </c>
      <c r="E6" s="248"/>
      <c r="F6" s="248"/>
      <c r="G6" s="248"/>
      <c r="H6" s="248"/>
      <c r="I6" s="248"/>
      <c r="J6" s="248"/>
      <c r="K6" s="248"/>
      <c r="L6" s="248"/>
      <c r="M6" s="248"/>
      <c r="N6" s="248"/>
      <c r="O6" s="248"/>
      <c r="P6" s="248"/>
      <c r="Q6" s="249"/>
      <c r="R6" s="254"/>
      <c r="S6" s="255"/>
    </row>
    <row r="7" spans="1:79" s="12" customFormat="1" x14ac:dyDescent="0.2">
      <c r="A7" s="256"/>
      <c r="B7" s="257"/>
      <c r="C7" s="252" t="s">
        <v>659</v>
      </c>
      <c r="D7" s="258" t="s">
        <v>660</v>
      </c>
      <c r="E7" s="259"/>
      <c r="F7" s="259"/>
      <c r="G7" s="259"/>
      <c r="H7" s="259"/>
      <c r="I7" s="259"/>
      <c r="J7" s="259"/>
      <c r="K7" s="259"/>
      <c r="L7" s="259"/>
      <c r="M7" s="259"/>
      <c r="N7" s="259"/>
      <c r="O7" s="259"/>
      <c r="P7" s="259"/>
      <c r="Q7" s="260"/>
      <c r="R7" s="261" t="s">
        <v>661</v>
      </c>
      <c r="S7" s="262">
        <v>4930</v>
      </c>
    </row>
    <row r="8" spans="1:79" s="12" customFormat="1" x14ac:dyDescent="0.2">
      <c r="A8" s="256" t="s">
        <v>662</v>
      </c>
      <c r="B8" s="263" t="s">
        <v>663</v>
      </c>
      <c r="C8" s="264" t="s">
        <v>664</v>
      </c>
      <c r="D8" s="265" t="s">
        <v>665</v>
      </c>
      <c r="E8" s="259"/>
      <c r="F8" s="259"/>
      <c r="G8" s="259"/>
      <c r="H8" s="259"/>
      <c r="I8" s="259"/>
      <c r="J8" s="259"/>
      <c r="K8" s="259"/>
      <c r="L8" s="259"/>
      <c r="M8" s="259"/>
      <c r="N8" s="259"/>
      <c r="O8" s="259"/>
      <c r="P8" s="259"/>
      <c r="Q8" s="260"/>
      <c r="R8" s="261" t="s">
        <v>666</v>
      </c>
      <c r="S8" s="262">
        <v>1700</v>
      </c>
    </row>
    <row r="9" spans="1:79" s="12" customFormat="1" x14ac:dyDescent="0.2">
      <c r="A9" s="256" t="s">
        <v>667</v>
      </c>
      <c r="B9" s="257" t="s">
        <v>668</v>
      </c>
      <c r="C9" s="731" t="s">
        <v>669</v>
      </c>
      <c r="D9" s="266" t="s">
        <v>670</v>
      </c>
      <c r="E9" s="259"/>
      <c r="F9" s="259"/>
      <c r="G9" s="259"/>
      <c r="H9" s="259"/>
      <c r="I9" s="259"/>
      <c r="J9" s="259"/>
      <c r="K9" s="259"/>
      <c r="L9" s="259"/>
      <c r="M9" s="259"/>
      <c r="N9" s="259"/>
      <c r="O9" s="267" t="s">
        <v>671</v>
      </c>
      <c r="P9" s="259"/>
      <c r="Q9" s="260"/>
      <c r="R9" s="268" t="s">
        <v>672</v>
      </c>
      <c r="S9" s="262">
        <v>2400</v>
      </c>
    </row>
    <row r="10" spans="1:79" s="12" customFormat="1" x14ac:dyDescent="0.2">
      <c r="A10" s="256" t="s">
        <v>673</v>
      </c>
      <c r="B10" s="257" t="s">
        <v>251</v>
      </c>
      <c r="C10" s="731"/>
      <c r="D10" s="265" t="s">
        <v>674</v>
      </c>
      <c r="E10" s="259"/>
      <c r="F10" s="259"/>
      <c r="G10" s="259"/>
      <c r="H10" s="259"/>
      <c r="I10" s="259"/>
      <c r="J10" s="259"/>
      <c r="K10" s="259"/>
      <c r="L10" s="259"/>
      <c r="M10" s="259"/>
      <c r="N10" s="259"/>
      <c r="O10" s="259"/>
      <c r="P10" s="259"/>
      <c r="Q10" s="260"/>
      <c r="R10" s="269" t="s">
        <v>252</v>
      </c>
      <c r="S10" s="270">
        <v>30</v>
      </c>
    </row>
    <row r="11" spans="1:79" s="12" customFormat="1" x14ac:dyDescent="0.2">
      <c r="A11" s="256"/>
      <c r="B11" s="257"/>
      <c r="C11" s="252" t="s">
        <v>675</v>
      </c>
      <c r="D11" s="259"/>
      <c r="E11" s="259"/>
      <c r="F11" s="259"/>
      <c r="G11" s="259"/>
      <c r="H11" s="259"/>
      <c r="I11" s="259"/>
      <c r="J11" s="259"/>
      <c r="K11" s="259"/>
      <c r="L11" s="259"/>
      <c r="M11" s="259"/>
      <c r="N11" s="259"/>
      <c r="O11" s="259"/>
      <c r="P11" s="259"/>
      <c r="Q11" s="260"/>
      <c r="R11" s="269" t="s">
        <v>676</v>
      </c>
      <c r="S11" s="270">
        <v>250</v>
      </c>
    </row>
    <row r="12" spans="1:79" s="12" customFormat="1" x14ac:dyDescent="0.2">
      <c r="A12" s="256"/>
      <c r="B12" s="257"/>
      <c r="C12" s="252"/>
      <c r="D12" s="259"/>
      <c r="E12" s="259"/>
      <c r="F12" s="259"/>
      <c r="G12" s="259"/>
      <c r="H12" s="259"/>
      <c r="I12" s="259"/>
      <c r="J12" s="259"/>
      <c r="K12" s="259"/>
      <c r="L12" s="259"/>
      <c r="M12" s="259"/>
      <c r="N12" s="259"/>
      <c r="O12" s="259"/>
      <c r="P12" s="259"/>
      <c r="Q12" s="271"/>
      <c r="R12" s="272" t="s">
        <v>677</v>
      </c>
      <c r="S12" s="270">
        <v>250</v>
      </c>
    </row>
    <row r="13" spans="1:79" s="12" customFormat="1" x14ac:dyDescent="0.2">
      <c r="A13" s="256"/>
      <c r="B13" s="273"/>
      <c r="C13" s="252"/>
      <c r="D13" s="259"/>
      <c r="E13" s="274"/>
      <c r="F13" s="274"/>
      <c r="G13" s="274"/>
      <c r="H13" s="274"/>
      <c r="I13" s="274"/>
      <c r="J13" s="274"/>
      <c r="K13" s="274"/>
      <c r="L13" s="274"/>
      <c r="M13" s="274"/>
      <c r="N13" s="274"/>
      <c r="O13" s="274"/>
      <c r="P13" s="274"/>
      <c r="Q13" s="260"/>
      <c r="R13" s="272" t="s">
        <v>678</v>
      </c>
      <c r="S13" s="275">
        <v>350</v>
      </c>
    </row>
    <row r="14" spans="1:79" s="12" customFormat="1" ht="12.75" customHeight="1" thickBot="1" x14ac:dyDescent="0.25">
      <c r="A14" s="276"/>
      <c r="B14" s="277"/>
      <c r="C14" s="278" t="s">
        <v>679</v>
      </c>
      <c r="D14" s="279"/>
      <c r="E14" s="279"/>
      <c r="F14" s="279"/>
      <c r="G14" s="279"/>
      <c r="H14" s="279"/>
      <c r="I14" s="279"/>
      <c r="J14" s="279"/>
      <c r="K14" s="279"/>
      <c r="L14" s="279"/>
      <c r="M14" s="279"/>
      <c r="N14" s="279"/>
      <c r="O14" s="279"/>
      <c r="P14" s="279"/>
      <c r="Q14" s="280"/>
      <c r="R14" s="281" t="s">
        <v>253</v>
      </c>
      <c r="S14" s="282">
        <f>SUM(S7:S13)</f>
        <v>9910</v>
      </c>
    </row>
    <row r="15" spans="1:79" s="12" customFormat="1" ht="12.75" customHeight="1" x14ac:dyDescent="0.2">
      <c r="A15" s="283" t="s">
        <v>680</v>
      </c>
      <c r="B15" s="284"/>
      <c r="C15" s="285" t="s">
        <v>681</v>
      </c>
      <c r="D15" s="284"/>
      <c r="E15" s="286"/>
      <c r="F15" s="286"/>
      <c r="G15" s="286"/>
      <c r="H15" s="286"/>
      <c r="I15" s="286"/>
      <c r="J15" s="286"/>
      <c r="K15" s="286"/>
      <c r="L15" s="286"/>
      <c r="M15" s="286"/>
      <c r="N15" s="286"/>
      <c r="O15" s="286"/>
      <c r="P15" s="286"/>
      <c r="Q15" s="287"/>
      <c r="R15" s="288" t="s">
        <v>682</v>
      </c>
      <c r="S15" s="289"/>
    </row>
    <row r="16" spans="1:79" s="12" customFormat="1" x14ac:dyDescent="0.2">
      <c r="A16" s="290"/>
      <c r="B16" s="291"/>
      <c r="C16" s="292" t="s">
        <v>683</v>
      </c>
      <c r="D16" s="293" t="s">
        <v>684</v>
      </c>
      <c r="E16" s="294"/>
      <c r="F16" s="294"/>
      <c r="G16" s="294"/>
      <c r="H16" s="294"/>
      <c r="I16" s="294"/>
      <c r="J16" s="294"/>
      <c r="K16" s="294"/>
      <c r="L16" s="294"/>
      <c r="M16" s="294"/>
      <c r="N16" s="294"/>
      <c r="O16" s="294"/>
      <c r="P16" s="294"/>
      <c r="Q16" s="249"/>
      <c r="R16" s="295" t="s">
        <v>685</v>
      </c>
      <c r="S16" s="296">
        <v>300</v>
      </c>
    </row>
    <row r="17" spans="1:19" s="12" customFormat="1" x14ac:dyDescent="0.2">
      <c r="A17" s="290" t="s">
        <v>686</v>
      </c>
      <c r="B17" s="291" t="s">
        <v>663</v>
      </c>
      <c r="C17" s="297"/>
      <c r="D17" s="293" t="s">
        <v>687</v>
      </c>
      <c r="E17" s="294"/>
      <c r="F17" s="294"/>
      <c r="G17" s="294"/>
      <c r="H17" s="294"/>
      <c r="I17" s="294"/>
      <c r="J17" s="294"/>
      <c r="K17" s="294"/>
      <c r="L17" s="294"/>
      <c r="M17" s="294"/>
      <c r="N17" s="294"/>
      <c r="O17" s="294"/>
      <c r="P17" s="294"/>
      <c r="Q17" s="249"/>
      <c r="R17" s="295" t="s">
        <v>688</v>
      </c>
      <c r="S17" s="298">
        <v>400</v>
      </c>
    </row>
    <row r="18" spans="1:19" s="12" customFormat="1" x14ac:dyDescent="0.2">
      <c r="A18" s="290" t="s">
        <v>689</v>
      </c>
      <c r="B18" s="299" t="s">
        <v>668</v>
      </c>
      <c r="C18" s="300"/>
      <c r="D18" s="293" t="s">
        <v>690</v>
      </c>
      <c r="E18" s="294"/>
      <c r="F18" s="294"/>
      <c r="G18" s="294"/>
      <c r="H18" s="294"/>
      <c r="I18" s="301" t="s">
        <v>691</v>
      </c>
      <c r="J18" s="301"/>
      <c r="K18" s="294"/>
      <c r="L18" s="294"/>
      <c r="M18" s="294"/>
      <c r="N18" s="294"/>
      <c r="O18" s="294"/>
      <c r="P18" s="294"/>
      <c r="Q18" s="302"/>
      <c r="R18" s="303" t="s">
        <v>692</v>
      </c>
      <c r="S18" s="304">
        <v>400</v>
      </c>
    </row>
    <row r="19" spans="1:19" s="12" customFormat="1" x14ac:dyDescent="0.2">
      <c r="A19" s="290" t="s">
        <v>693</v>
      </c>
      <c r="B19" s="299" t="s">
        <v>251</v>
      </c>
      <c r="C19" s="285"/>
      <c r="D19" s="293" t="s">
        <v>694</v>
      </c>
      <c r="E19" s="294"/>
      <c r="F19" s="294"/>
      <c r="G19" s="294"/>
      <c r="H19" s="294"/>
      <c r="I19" s="294"/>
      <c r="J19" s="294"/>
      <c r="K19" s="294"/>
      <c r="L19" s="294"/>
      <c r="M19" s="294"/>
      <c r="N19" s="294"/>
      <c r="O19" s="294"/>
      <c r="P19" s="294"/>
      <c r="Q19" s="305"/>
      <c r="R19" s="303" t="s">
        <v>254</v>
      </c>
      <c r="S19" s="304">
        <v>400</v>
      </c>
    </row>
    <row r="20" spans="1:19" s="12" customFormat="1" x14ac:dyDescent="0.2">
      <c r="A20" s="306"/>
      <c r="B20" s="299"/>
      <c r="C20" s="285"/>
      <c r="D20" s="294" t="s">
        <v>695</v>
      </c>
      <c r="E20" s="248"/>
      <c r="F20" s="248"/>
      <c r="G20" s="248"/>
      <c r="H20" s="248"/>
      <c r="I20" s="248"/>
      <c r="J20" s="248"/>
      <c r="K20" s="248"/>
      <c r="L20" s="248"/>
      <c r="M20" s="248"/>
      <c r="N20" s="248"/>
      <c r="O20" s="248"/>
      <c r="P20" s="248"/>
      <c r="Q20" s="249"/>
      <c r="R20" s="307"/>
      <c r="S20" s="308"/>
    </row>
    <row r="21" spans="1:19" s="12" customFormat="1" ht="13.5" thickBot="1" x14ac:dyDescent="0.25">
      <c r="A21" s="309"/>
      <c r="B21" s="310"/>
      <c r="C21" s="311" t="s">
        <v>696</v>
      </c>
      <c r="D21" s="312"/>
      <c r="E21" s="312"/>
      <c r="F21" s="312"/>
      <c r="G21" s="312"/>
      <c r="H21" s="312"/>
      <c r="I21" s="312"/>
      <c r="J21" s="312"/>
      <c r="K21" s="312"/>
      <c r="L21" s="312"/>
      <c r="M21" s="312"/>
      <c r="N21" s="312"/>
      <c r="O21" s="312"/>
      <c r="P21" s="312"/>
      <c r="Q21" s="249"/>
      <c r="R21" s="313" t="s">
        <v>697</v>
      </c>
      <c r="S21" s="314">
        <f>SUM(S16:S20)</f>
        <v>1500</v>
      </c>
    </row>
    <row r="22" spans="1:19" s="12" customFormat="1" ht="12.75" customHeight="1" x14ac:dyDescent="0.2">
      <c r="A22" s="283" t="s">
        <v>698</v>
      </c>
      <c r="B22" s="284"/>
      <c r="C22" s="315" t="s">
        <v>699</v>
      </c>
      <c r="D22" s="316"/>
      <c r="E22" s="317"/>
      <c r="F22" s="317"/>
      <c r="G22" s="317"/>
      <c r="H22" s="317"/>
      <c r="I22" s="317"/>
      <c r="J22" s="317"/>
      <c r="K22" s="317"/>
      <c r="L22" s="317"/>
      <c r="M22" s="317"/>
      <c r="N22" s="317"/>
      <c r="O22" s="317"/>
      <c r="P22" s="317"/>
      <c r="Q22" s="249"/>
      <c r="R22" s="318" t="s">
        <v>700</v>
      </c>
      <c r="S22" s="319"/>
    </row>
    <row r="23" spans="1:19" s="12" customFormat="1" ht="12.75" customHeight="1" x14ac:dyDescent="0.2">
      <c r="A23" s="256"/>
      <c r="B23" s="299"/>
      <c r="C23" s="320" t="s">
        <v>701</v>
      </c>
      <c r="D23" s="293"/>
      <c r="E23" s="294"/>
      <c r="F23" s="294"/>
      <c r="G23" s="294"/>
      <c r="H23" s="294"/>
      <c r="I23" s="294"/>
      <c r="J23" s="294"/>
      <c r="K23" s="294"/>
      <c r="L23" s="294"/>
      <c r="M23" s="294"/>
      <c r="N23" s="294"/>
      <c r="O23" s="294"/>
      <c r="P23" s="294"/>
      <c r="Q23" s="305"/>
      <c r="R23" s="321"/>
      <c r="S23" s="322"/>
    </row>
    <row r="24" spans="1:19" s="12" customFormat="1" x14ac:dyDescent="0.2">
      <c r="A24" s="256"/>
      <c r="B24" s="299" t="s">
        <v>663</v>
      </c>
      <c r="C24" s="323" t="s">
        <v>702</v>
      </c>
      <c r="D24" s="324" t="s">
        <v>703</v>
      </c>
      <c r="E24" s="294"/>
      <c r="F24" s="294"/>
      <c r="G24" s="294"/>
      <c r="H24" s="294"/>
      <c r="I24" s="294"/>
      <c r="J24" s="294"/>
      <c r="K24" s="294"/>
      <c r="L24" s="294"/>
      <c r="M24" s="294"/>
      <c r="N24" s="294"/>
      <c r="O24" s="294"/>
      <c r="P24" s="294"/>
      <c r="Q24" s="305"/>
      <c r="R24" s="321" t="s">
        <v>704</v>
      </c>
      <c r="S24" s="322">
        <v>400</v>
      </c>
    </row>
    <row r="25" spans="1:19" s="12" customFormat="1" x14ac:dyDescent="0.2">
      <c r="A25" s="256" t="s">
        <v>647</v>
      </c>
      <c r="B25" s="299" t="s">
        <v>668</v>
      </c>
      <c r="C25" s="323" t="s">
        <v>705</v>
      </c>
      <c r="D25" s="265" t="s">
        <v>706</v>
      </c>
      <c r="E25" s="325"/>
      <c r="F25" s="325"/>
      <c r="G25" s="325"/>
      <c r="H25" s="325"/>
      <c r="I25" s="325"/>
      <c r="J25" s="325"/>
      <c r="K25" s="325"/>
      <c r="L25" s="325"/>
      <c r="M25" s="325"/>
      <c r="N25" s="325"/>
      <c r="O25" s="325"/>
      <c r="P25" s="325"/>
      <c r="Q25" s="305"/>
      <c r="R25" s="326" t="s">
        <v>707</v>
      </c>
      <c r="S25" s="327">
        <v>375</v>
      </c>
    </row>
    <row r="26" spans="1:19" s="12" customFormat="1" x14ac:dyDescent="0.2">
      <c r="A26" s="256" t="s">
        <v>708</v>
      </c>
      <c r="B26" s="299" t="s">
        <v>251</v>
      </c>
      <c r="C26" s="323"/>
      <c r="D26" s="293" t="s">
        <v>709</v>
      </c>
      <c r="E26" s="325"/>
      <c r="F26" s="325"/>
      <c r="G26" s="328"/>
      <c r="H26" s="325"/>
      <c r="I26" s="325"/>
      <c r="J26" s="325"/>
      <c r="K26" s="325"/>
      <c r="L26" s="325"/>
      <c r="M26" s="325"/>
      <c r="N26" s="325"/>
      <c r="O26" s="325"/>
      <c r="P26" s="325"/>
      <c r="Q26" s="305"/>
      <c r="R26" s="326" t="s">
        <v>710</v>
      </c>
      <c r="S26" s="322">
        <v>1000</v>
      </c>
    </row>
    <row r="27" spans="1:19" s="12" customFormat="1" x14ac:dyDescent="0.2">
      <c r="A27" s="329" t="s">
        <v>711</v>
      </c>
      <c r="B27" s="299"/>
      <c r="C27" s="330"/>
      <c r="D27" s="293" t="s">
        <v>674</v>
      </c>
      <c r="E27" s="325"/>
      <c r="F27" s="325"/>
      <c r="G27" s="325"/>
      <c r="H27" s="325"/>
      <c r="I27" s="325"/>
      <c r="J27" s="325"/>
      <c r="K27" s="325"/>
      <c r="L27" s="325"/>
      <c r="M27" s="325"/>
      <c r="N27" s="325"/>
      <c r="O27" s="325"/>
      <c r="P27" s="325"/>
      <c r="Q27" s="305"/>
      <c r="R27" s="326" t="s">
        <v>252</v>
      </c>
      <c r="S27" s="322">
        <v>20</v>
      </c>
    </row>
    <row r="28" spans="1:19" s="12" customFormat="1" x14ac:dyDescent="0.2">
      <c r="A28" s="306" t="s">
        <v>712</v>
      </c>
      <c r="B28" s="299"/>
      <c r="C28" s="330"/>
      <c r="D28" s="331"/>
      <c r="E28" s="325"/>
      <c r="F28" s="325"/>
      <c r="G28" s="325"/>
      <c r="H28" s="325"/>
      <c r="I28" s="325"/>
      <c r="J28" s="325"/>
      <c r="K28" s="325"/>
      <c r="L28" s="325"/>
      <c r="M28" s="325"/>
      <c r="N28" s="325"/>
      <c r="O28" s="325"/>
      <c r="P28" s="325"/>
      <c r="Q28" s="305"/>
      <c r="R28" s="326" t="s">
        <v>676</v>
      </c>
      <c r="S28" s="322">
        <v>150</v>
      </c>
    </row>
    <row r="29" spans="1:19" s="12" customFormat="1" x14ac:dyDescent="0.2">
      <c r="A29" s="306"/>
      <c r="B29" s="299"/>
      <c r="C29" s="332"/>
      <c r="D29" s="331"/>
      <c r="E29" s="325"/>
      <c r="F29" s="325"/>
      <c r="G29" s="325"/>
      <c r="H29" s="325"/>
      <c r="I29" s="325"/>
      <c r="J29" s="325"/>
      <c r="K29" s="325"/>
      <c r="L29" s="325"/>
      <c r="M29" s="325"/>
      <c r="N29" s="325"/>
      <c r="O29" s="325"/>
      <c r="P29" s="325"/>
      <c r="Q29" s="305"/>
      <c r="R29" s="326" t="s">
        <v>254</v>
      </c>
      <c r="S29" s="322">
        <v>300</v>
      </c>
    </row>
    <row r="30" spans="1:19" s="12" customFormat="1" x14ac:dyDescent="0.2">
      <c r="A30" s="333"/>
      <c r="B30" s="334"/>
      <c r="C30" s="323"/>
      <c r="D30" s="294"/>
      <c r="E30" s="294"/>
      <c r="F30" s="294"/>
      <c r="G30" s="294"/>
      <c r="H30" s="294"/>
      <c r="I30" s="294"/>
      <c r="J30" s="294"/>
      <c r="K30" s="294"/>
      <c r="L30" s="294"/>
      <c r="M30" s="294"/>
      <c r="N30" s="294"/>
      <c r="O30" s="294"/>
      <c r="P30" s="294"/>
      <c r="Q30" s="305"/>
      <c r="R30" s="326" t="s">
        <v>713</v>
      </c>
      <c r="S30" s="335">
        <v>0</v>
      </c>
    </row>
    <row r="31" spans="1:19" s="12" customFormat="1" ht="13.5" thickBot="1" x14ac:dyDescent="0.25">
      <c r="A31" s="336"/>
      <c r="B31" s="337"/>
      <c r="C31" s="278" t="s">
        <v>714</v>
      </c>
      <c r="D31" s="338"/>
      <c r="E31" s="338"/>
      <c r="F31" s="338"/>
      <c r="G31" s="338"/>
      <c r="H31" s="338"/>
      <c r="I31" s="338"/>
      <c r="J31" s="338"/>
      <c r="K31" s="338"/>
      <c r="L31" s="338"/>
      <c r="M31" s="338"/>
      <c r="N31" s="338"/>
      <c r="O31" s="338"/>
      <c r="P31" s="338"/>
      <c r="Q31" s="249"/>
      <c r="R31" s="339" t="s">
        <v>697</v>
      </c>
      <c r="S31" s="340">
        <f>SUM(S23:S30)</f>
        <v>2245</v>
      </c>
    </row>
    <row r="32" spans="1:19" s="12" customFormat="1" x14ac:dyDescent="0.2">
      <c r="A32" s="341" t="s">
        <v>715</v>
      </c>
      <c r="B32" s="342"/>
      <c r="C32" s="343" t="s">
        <v>716</v>
      </c>
      <c r="D32" s="344"/>
      <c r="E32" s="345"/>
      <c r="F32" s="345"/>
      <c r="G32" s="345"/>
      <c r="H32" s="345"/>
      <c r="I32" s="345"/>
      <c r="J32" s="345"/>
      <c r="K32" s="345"/>
      <c r="L32" s="345"/>
      <c r="M32" s="345"/>
      <c r="N32" s="345"/>
      <c r="O32" s="345"/>
      <c r="P32" s="345"/>
      <c r="Q32" s="346"/>
      <c r="R32" s="347" t="s">
        <v>717</v>
      </c>
      <c r="S32" s="348"/>
    </row>
    <row r="33" spans="1:19" s="12" customFormat="1" x14ac:dyDescent="0.2">
      <c r="A33" s="349"/>
      <c r="B33" s="350"/>
      <c r="C33" s="351" t="s">
        <v>718</v>
      </c>
      <c r="D33" s="352"/>
      <c r="E33" s="353"/>
      <c r="F33" s="353"/>
      <c r="G33" s="353"/>
      <c r="H33" s="353"/>
      <c r="I33" s="353"/>
      <c r="J33" s="353"/>
      <c r="K33" s="353"/>
      <c r="L33" s="353"/>
      <c r="M33" s="353"/>
      <c r="N33" s="353"/>
      <c r="O33" s="353"/>
      <c r="P33" s="353"/>
      <c r="Q33" s="354"/>
      <c r="R33" s="355"/>
      <c r="S33" s="356"/>
    </row>
    <row r="34" spans="1:19" s="12" customFormat="1" x14ac:dyDescent="0.2">
      <c r="A34" s="357"/>
      <c r="B34" s="350" t="s">
        <v>663</v>
      </c>
      <c r="C34" s="358" t="s">
        <v>719</v>
      </c>
      <c r="D34" s="359"/>
      <c r="E34" s="360"/>
      <c r="F34" s="360"/>
      <c r="G34" s="360"/>
      <c r="H34" s="360"/>
      <c r="I34" s="360"/>
      <c r="J34" s="360"/>
      <c r="K34" s="360"/>
      <c r="L34" s="360"/>
      <c r="M34" s="360"/>
      <c r="N34" s="360"/>
      <c r="O34" s="360"/>
      <c r="P34" s="360"/>
      <c r="Q34" s="354"/>
      <c r="R34" s="361" t="s">
        <v>720</v>
      </c>
      <c r="S34" s="362">
        <v>1198</v>
      </c>
    </row>
    <row r="35" spans="1:19" x14ac:dyDescent="0.2">
      <c r="A35" s="349" t="s">
        <v>721</v>
      </c>
      <c r="B35" s="363" t="s">
        <v>668</v>
      </c>
      <c r="C35" s="351" t="s">
        <v>722</v>
      </c>
      <c r="D35" s="359" t="s">
        <v>723</v>
      </c>
      <c r="E35" s="360"/>
      <c r="F35" s="360"/>
      <c r="G35" s="328"/>
      <c r="H35" s="360"/>
      <c r="I35" s="360"/>
      <c r="J35" s="360"/>
      <c r="K35" s="328"/>
      <c r="L35" s="360"/>
      <c r="M35" s="360"/>
      <c r="N35" s="360"/>
      <c r="O35" s="360"/>
      <c r="P35" s="328"/>
      <c r="Q35" s="354"/>
      <c r="R35" s="361" t="s">
        <v>724</v>
      </c>
      <c r="S35" s="362">
        <v>400</v>
      </c>
    </row>
    <row r="36" spans="1:19" s="12" customFormat="1" x14ac:dyDescent="0.2">
      <c r="A36" s="364" t="s">
        <v>725</v>
      </c>
      <c r="B36" s="350" t="s">
        <v>251</v>
      </c>
      <c r="C36" s="351" t="s">
        <v>726</v>
      </c>
      <c r="D36" s="359" t="s">
        <v>727</v>
      </c>
      <c r="E36" s="360"/>
      <c r="F36" s="360"/>
      <c r="G36" s="360"/>
      <c r="H36" s="360"/>
      <c r="I36" s="360"/>
      <c r="J36" s="360"/>
      <c r="K36" s="360"/>
      <c r="L36" s="360"/>
      <c r="M36" s="360"/>
      <c r="N36" s="360"/>
      <c r="O36" s="360"/>
      <c r="P36" s="360"/>
      <c r="Q36" s="354"/>
      <c r="R36" s="361" t="s">
        <v>728</v>
      </c>
      <c r="S36" s="362">
        <v>750</v>
      </c>
    </row>
    <row r="37" spans="1:19" ht="12.75" customHeight="1" x14ac:dyDescent="0.2">
      <c r="A37" s="364"/>
      <c r="B37" s="350" t="s">
        <v>729</v>
      </c>
      <c r="C37" s="351" t="s">
        <v>730</v>
      </c>
      <c r="D37" s="365"/>
      <c r="E37" s="366"/>
      <c r="F37" s="366"/>
      <c r="G37" s="366"/>
      <c r="H37" s="366"/>
      <c r="I37" s="366"/>
      <c r="J37" s="366"/>
      <c r="K37" s="366"/>
      <c r="L37" s="366"/>
      <c r="M37" s="366"/>
      <c r="N37" s="366"/>
      <c r="O37" s="366"/>
      <c r="P37" s="366"/>
      <c r="Q37" s="354"/>
      <c r="R37" s="367"/>
      <c r="S37" s="362"/>
    </row>
    <row r="38" spans="1:19" x14ac:dyDescent="0.2">
      <c r="A38" s="364"/>
      <c r="B38" s="350" t="s">
        <v>255</v>
      </c>
      <c r="C38" s="351" t="s">
        <v>731</v>
      </c>
      <c r="D38" s="365"/>
      <c r="E38" s="366"/>
      <c r="F38" s="366"/>
      <c r="G38" s="366"/>
      <c r="H38" s="366"/>
      <c r="I38" s="366"/>
      <c r="J38" s="366"/>
      <c r="K38" s="366"/>
      <c r="L38" s="366"/>
      <c r="M38" s="366"/>
      <c r="N38" s="366"/>
      <c r="O38" s="366"/>
      <c r="P38" s="366"/>
      <c r="Q38" s="354"/>
      <c r="R38" s="367"/>
      <c r="S38" s="362"/>
    </row>
    <row r="39" spans="1:19" x14ac:dyDescent="0.2">
      <c r="A39" s="368"/>
      <c r="B39" s="350"/>
      <c r="C39" s="351" t="s">
        <v>732</v>
      </c>
      <c r="D39" s="352"/>
      <c r="E39" s="360"/>
      <c r="F39" s="360"/>
      <c r="G39" s="360"/>
      <c r="H39" s="360"/>
      <c r="I39" s="360"/>
      <c r="J39" s="360"/>
      <c r="K39" s="360"/>
      <c r="L39" s="360"/>
      <c r="M39" s="360"/>
      <c r="N39" s="360"/>
      <c r="O39" s="360"/>
      <c r="P39" s="360"/>
      <c r="Q39" s="354"/>
      <c r="R39" s="369"/>
      <c r="S39" s="362"/>
    </row>
    <row r="40" spans="1:19" ht="12.75" customHeight="1" thickBot="1" x14ac:dyDescent="0.25">
      <c r="A40" s="370"/>
      <c r="B40" s="371"/>
      <c r="C40" s="372" t="s">
        <v>733</v>
      </c>
      <c r="D40" s="373"/>
      <c r="E40" s="374"/>
      <c r="F40" s="374"/>
      <c r="G40" s="374"/>
      <c r="H40" s="374"/>
      <c r="I40" s="374"/>
      <c r="J40" s="374"/>
      <c r="K40" s="374"/>
      <c r="L40" s="374"/>
      <c r="M40" s="374"/>
      <c r="N40" s="374"/>
      <c r="O40" s="374"/>
      <c r="P40" s="374"/>
      <c r="Q40" s="375"/>
      <c r="R40" s="376" t="s">
        <v>697</v>
      </c>
      <c r="S40" s="377">
        <f>SUM(S33:S39)</f>
        <v>2348</v>
      </c>
    </row>
    <row r="41" spans="1:19" x14ac:dyDescent="0.2">
      <c r="A41" s="378" t="s">
        <v>734</v>
      </c>
      <c r="B41" s="379"/>
      <c r="C41" s="380" t="s">
        <v>735</v>
      </c>
      <c r="D41" s="344"/>
      <c r="E41" s="345"/>
      <c r="F41" s="345"/>
      <c r="G41" s="345"/>
      <c r="H41" s="345"/>
      <c r="I41" s="345"/>
      <c r="J41" s="345"/>
      <c r="K41" s="345"/>
      <c r="L41" s="345"/>
      <c r="M41" s="345"/>
      <c r="N41" s="345"/>
      <c r="O41" s="345"/>
      <c r="P41" s="345"/>
      <c r="Q41" s="346"/>
      <c r="R41" s="381" t="s">
        <v>736</v>
      </c>
      <c r="S41" s="382"/>
    </row>
    <row r="42" spans="1:19" x14ac:dyDescent="0.2">
      <c r="A42" s="357"/>
      <c r="B42" s="383"/>
      <c r="C42" s="738" t="s">
        <v>737</v>
      </c>
      <c r="D42" s="365" t="s">
        <v>738</v>
      </c>
      <c r="E42" s="360"/>
      <c r="F42" s="360"/>
      <c r="G42" s="360"/>
      <c r="H42" s="360"/>
      <c r="I42" s="360"/>
      <c r="J42" s="360"/>
      <c r="K42" s="360"/>
      <c r="L42" s="360"/>
      <c r="M42" s="360"/>
      <c r="N42" s="360"/>
      <c r="O42" s="360"/>
      <c r="P42" s="353"/>
      <c r="Q42" s="384"/>
      <c r="R42" s="385"/>
      <c r="S42" s="386"/>
    </row>
    <row r="43" spans="1:19" x14ac:dyDescent="0.2">
      <c r="A43" s="349" t="s">
        <v>739</v>
      </c>
      <c r="B43" s="363" t="s">
        <v>663</v>
      </c>
      <c r="C43" s="739"/>
      <c r="D43" s="353" t="s">
        <v>740</v>
      </c>
      <c r="E43" s="328"/>
      <c r="F43" s="328"/>
      <c r="G43" s="328"/>
      <c r="H43" s="387"/>
      <c r="I43" s="388" t="s">
        <v>741</v>
      </c>
      <c r="J43" s="387"/>
      <c r="K43" s="387"/>
      <c r="L43" s="328"/>
      <c r="M43" s="328"/>
      <c r="N43" s="328"/>
      <c r="O43" s="328"/>
      <c r="P43" s="328"/>
      <c r="Q43" s="384"/>
      <c r="R43" s="389" t="s">
        <v>742</v>
      </c>
      <c r="S43" s="362">
        <v>1200</v>
      </c>
    </row>
    <row r="44" spans="1:19" x14ac:dyDescent="0.2">
      <c r="A44" s="349" t="s">
        <v>743</v>
      </c>
      <c r="B44" s="350" t="s">
        <v>668</v>
      </c>
      <c r="C44" s="390" t="s">
        <v>744</v>
      </c>
      <c r="D44" s="353" t="s">
        <v>745</v>
      </c>
      <c r="E44" s="391"/>
      <c r="F44" s="391"/>
      <c r="G44" s="391"/>
      <c r="H44" s="391"/>
      <c r="I44" s="391"/>
      <c r="J44" s="391"/>
      <c r="K44" s="391"/>
      <c r="L44" s="391"/>
      <c r="M44" s="391"/>
      <c r="N44" s="391"/>
      <c r="O44" s="391"/>
      <c r="P44" s="391"/>
      <c r="Q44" s="384"/>
      <c r="R44" s="389" t="s">
        <v>746</v>
      </c>
      <c r="S44" s="392">
        <v>600</v>
      </c>
    </row>
    <row r="45" spans="1:19" x14ac:dyDescent="0.2">
      <c r="A45" s="357" t="s">
        <v>747</v>
      </c>
      <c r="B45" s="350" t="s">
        <v>251</v>
      </c>
      <c r="C45" s="390" t="s">
        <v>748</v>
      </c>
      <c r="D45" s="352" t="s">
        <v>674</v>
      </c>
      <c r="E45" s="391"/>
      <c r="F45" s="391"/>
      <c r="G45" s="391"/>
      <c r="H45" s="391"/>
      <c r="I45" s="391"/>
      <c r="J45" s="391"/>
      <c r="K45" s="391"/>
      <c r="L45" s="391"/>
      <c r="M45" s="391"/>
      <c r="N45" s="391"/>
      <c r="O45" s="391"/>
      <c r="P45" s="391"/>
      <c r="Q45" s="384"/>
      <c r="R45" s="393" t="s">
        <v>749</v>
      </c>
      <c r="S45" s="386">
        <v>300</v>
      </c>
    </row>
    <row r="46" spans="1:19" x14ac:dyDescent="0.2">
      <c r="A46" s="394"/>
      <c r="B46" s="350" t="s">
        <v>729</v>
      </c>
      <c r="C46" s="390" t="s">
        <v>750</v>
      </c>
      <c r="D46" s="352"/>
      <c r="E46" s="391"/>
      <c r="F46" s="391"/>
      <c r="G46" s="391"/>
      <c r="H46" s="391"/>
      <c r="I46" s="391"/>
      <c r="J46" s="391"/>
      <c r="K46" s="391"/>
      <c r="L46" s="391"/>
      <c r="M46" s="391"/>
      <c r="N46" s="391"/>
      <c r="O46" s="391"/>
      <c r="P46" s="391"/>
      <c r="Q46" s="384"/>
      <c r="R46" s="395"/>
      <c r="S46" s="396"/>
    </row>
    <row r="47" spans="1:19" s="399" customFormat="1" x14ac:dyDescent="0.2">
      <c r="A47" s="397"/>
      <c r="B47" s="350" t="s">
        <v>255</v>
      </c>
      <c r="C47" s="398"/>
      <c r="D47" s="353"/>
      <c r="E47" s="391"/>
      <c r="F47" s="391"/>
      <c r="G47" s="391"/>
      <c r="H47" s="391"/>
      <c r="I47" s="391"/>
      <c r="J47" s="391"/>
      <c r="K47" s="391"/>
      <c r="L47" s="391"/>
      <c r="M47" s="391"/>
      <c r="N47" s="391"/>
      <c r="O47" s="391"/>
      <c r="P47" s="391"/>
      <c r="Q47" s="384"/>
      <c r="R47" s="395"/>
      <c r="S47" s="396"/>
    </row>
    <row r="48" spans="1:19" s="399" customFormat="1" ht="13.5" thickBot="1" x14ac:dyDescent="0.25">
      <c r="A48" s="400"/>
      <c r="B48" s="401"/>
      <c r="C48" s="372" t="s">
        <v>751</v>
      </c>
      <c r="D48" s="374"/>
      <c r="E48" s="374"/>
      <c r="F48" s="374"/>
      <c r="G48" s="374"/>
      <c r="H48" s="374"/>
      <c r="I48" s="374"/>
      <c r="J48" s="374"/>
      <c r="K48" s="374"/>
      <c r="L48" s="374"/>
      <c r="M48" s="374"/>
      <c r="N48" s="374"/>
      <c r="O48" s="374"/>
      <c r="P48" s="374"/>
      <c r="Q48" s="384"/>
      <c r="R48" s="402" t="s">
        <v>697</v>
      </c>
      <c r="S48" s="403">
        <f>SUM(S42:S46)</f>
        <v>2100</v>
      </c>
    </row>
    <row r="49" spans="1:19" s="399" customFormat="1" x14ac:dyDescent="0.2">
      <c r="A49" s="404" t="s">
        <v>752</v>
      </c>
      <c r="B49" s="405"/>
      <c r="C49" s="406" t="s">
        <v>753</v>
      </c>
      <c r="D49" s="407"/>
      <c r="E49" s="408"/>
      <c r="F49" s="408"/>
      <c r="G49" s="408"/>
      <c r="H49" s="408"/>
      <c r="I49" s="408"/>
      <c r="J49" s="408"/>
      <c r="K49" s="408"/>
      <c r="L49" s="408"/>
      <c r="M49" s="408"/>
      <c r="N49" s="408"/>
      <c r="O49" s="408"/>
      <c r="P49" s="408"/>
      <c r="Q49" s="409"/>
      <c r="R49" s="410" t="s">
        <v>754</v>
      </c>
      <c r="S49" s="411"/>
    </row>
    <row r="50" spans="1:19" s="399" customFormat="1" x14ac:dyDescent="0.2">
      <c r="A50" s="412"/>
      <c r="B50" s="413"/>
      <c r="C50" s="740" t="s">
        <v>755</v>
      </c>
      <c r="D50" s="414"/>
      <c r="E50" s="415"/>
      <c r="F50" s="415"/>
      <c r="G50" s="415"/>
      <c r="H50" s="415"/>
      <c r="I50" s="415"/>
      <c r="J50" s="415"/>
      <c r="K50" s="415"/>
      <c r="L50" s="415"/>
      <c r="M50" s="415"/>
      <c r="N50" s="415"/>
      <c r="O50" s="415"/>
      <c r="P50" s="414"/>
      <c r="Q50" s="416"/>
      <c r="R50" s="417" t="s">
        <v>756</v>
      </c>
      <c r="S50" s="418">
        <v>400</v>
      </c>
    </row>
    <row r="51" spans="1:19" s="399" customFormat="1" x14ac:dyDescent="0.2">
      <c r="A51" s="419"/>
      <c r="B51" s="420"/>
      <c r="C51" s="741"/>
      <c r="D51" s="414" t="s">
        <v>757</v>
      </c>
      <c r="E51" s="415"/>
      <c r="F51" s="415"/>
      <c r="G51" s="415"/>
      <c r="H51" s="421"/>
      <c r="I51" s="422" t="s">
        <v>741</v>
      </c>
      <c r="J51" s="421"/>
      <c r="K51" s="421"/>
      <c r="L51" s="415"/>
      <c r="M51" s="415"/>
      <c r="N51" s="415"/>
      <c r="O51" s="415"/>
      <c r="P51" s="415"/>
      <c r="Q51" s="416"/>
      <c r="R51" s="423" t="s">
        <v>758</v>
      </c>
      <c r="S51" s="424">
        <v>245</v>
      </c>
    </row>
    <row r="52" spans="1:19" s="399" customFormat="1" x14ac:dyDescent="0.2">
      <c r="A52" s="419" t="s">
        <v>759</v>
      </c>
      <c r="B52" s="420" t="s">
        <v>255</v>
      </c>
      <c r="C52" s="425"/>
      <c r="D52" s="414"/>
      <c r="E52" s="426"/>
      <c r="F52" s="426"/>
      <c r="G52" s="426"/>
      <c r="H52" s="426"/>
      <c r="I52" s="426"/>
      <c r="J52" s="426"/>
      <c r="K52" s="426"/>
      <c r="L52" s="426"/>
      <c r="M52" s="426"/>
      <c r="N52" s="426"/>
      <c r="O52" s="426"/>
      <c r="P52" s="426"/>
      <c r="Q52" s="416"/>
      <c r="R52" s="423" t="s">
        <v>760</v>
      </c>
      <c r="S52" s="427">
        <v>375</v>
      </c>
    </row>
    <row r="53" spans="1:19" s="399" customFormat="1" x14ac:dyDescent="0.2">
      <c r="A53" s="412"/>
      <c r="B53" s="420"/>
      <c r="C53" s="428"/>
      <c r="D53" s="429"/>
      <c r="E53" s="426"/>
      <c r="F53" s="426"/>
      <c r="G53" s="426"/>
      <c r="H53" s="426"/>
      <c r="I53" s="426"/>
      <c r="J53" s="426"/>
      <c r="K53" s="426"/>
      <c r="L53" s="426"/>
      <c r="M53" s="426"/>
      <c r="N53" s="426"/>
      <c r="O53" s="426"/>
      <c r="P53" s="426"/>
      <c r="Q53" s="416"/>
      <c r="R53" s="430" t="s">
        <v>761</v>
      </c>
      <c r="S53" s="418">
        <v>600</v>
      </c>
    </row>
    <row r="54" spans="1:19" s="399" customFormat="1" x14ac:dyDescent="0.2">
      <c r="A54" s="431"/>
      <c r="B54" s="420"/>
      <c r="C54" s="428"/>
      <c r="D54" s="429"/>
      <c r="E54" s="426"/>
      <c r="F54" s="426"/>
      <c r="G54" s="426"/>
      <c r="H54" s="426"/>
      <c r="I54" s="426"/>
      <c r="J54" s="426"/>
      <c r="K54" s="426"/>
      <c r="L54" s="426"/>
      <c r="M54" s="426"/>
      <c r="N54" s="426"/>
      <c r="O54" s="426"/>
      <c r="P54" s="426"/>
      <c r="Q54" s="416"/>
      <c r="R54" s="432" t="s">
        <v>762</v>
      </c>
      <c r="S54" s="433">
        <v>60</v>
      </c>
    </row>
    <row r="55" spans="1:19" s="399" customFormat="1" ht="13.5" thickBot="1" x14ac:dyDescent="0.25">
      <c r="A55" s="434"/>
      <c r="B55" s="435"/>
      <c r="C55" s="436" t="s">
        <v>751</v>
      </c>
      <c r="D55" s="437"/>
      <c r="E55" s="437"/>
      <c r="F55" s="437"/>
      <c r="G55" s="437"/>
      <c r="H55" s="437"/>
      <c r="I55" s="437"/>
      <c r="J55" s="437"/>
      <c r="K55" s="437"/>
      <c r="L55" s="437"/>
      <c r="M55" s="437"/>
      <c r="N55" s="437"/>
      <c r="O55" s="437"/>
      <c r="P55" s="437"/>
      <c r="Q55" s="416"/>
      <c r="R55" s="438" t="s">
        <v>697</v>
      </c>
      <c r="S55" s="439">
        <f>SUM(S50:S54)</f>
        <v>1680</v>
      </c>
    </row>
    <row r="56" spans="1:19" s="446" customFormat="1" x14ac:dyDescent="0.2">
      <c r="A56" s="440" t="s">
        <v>763</v>
      </c>
      <c r="B56" s="441"/>
      <c r="C56" s="442" t="s">
        <v>764</v>
      </c>
      <c r="D56" s="443"/>
      <c r="E56" s="443"/>
      <c r="F56" s="443"/>
      <c r="G56" s="443"/>
      <c r="H56" s="443"/>
      <c r="I56" s="443"/>
      <c r="J56" s="443"/>
      <c r="K56" s="443"/>
      <c r="L56" s="443"/>
      <c r="M56" s="443"/>
      <c r="N56" s="443"/>
      <c r="O56" s="443"/>
      <c r="P56" s="444"/>
      <c r="Q56" s="445"/>
      <c r="R56" s="742" t="s">
        <v>765</v>
      </c>
      <c r="S56" s="743"/>
    </row>
    <row r="57" spans="1:19" s="446" customFormat="1" x14ac:dyDescent="0.2">
      <c r="A57" s="447"/>
      <c r="B57" s="441"/>
      <c r="C57" s="448" t="s">
        <v>766</v>
      </c>
      <c r="D57" s="449" t="s">
        <v>757</v>
      </c>
      <c r="E57" s="443"/>
      <c r="F57" s="443"/>
      <c r="G57" s="443"/>
      <c r="H57" s="443"/>
      <c r="I57" s="443"/>
      <c r="J57" s="443"/>
      <c r="K57" s="443"/>
      <c r="L57" s="443"/>
      <c r="M57" s="443"/>
      <c r="N57" s="443"/>
      <c r="O57" s="443"/>
      <c r="P57" s="160"/>
      <c r="Q57" s="445"/>
      <c r="R57" s="450" t="s">
        <v>767</v>
      </c>
      <c r="S57" s="451">
        <v>4824</v>
      </c>
    </row>
    <row r="58" spans="1:19" s="446" customFormat="1" x14ac:dyDescent="0.2">
      <c r="A58" s="452" t="s">
        <v>768</v>
      </c>
      <c r="B58" s="453" t="s">
        <v>769</v>
      </c>
      <c r="C58" s="449" t="s">
        <v>770</v>
      </c>
      <c r="D58" s="454" t="s">
        <v>771</v>
      </c>
      <c r="E58" s="455"/>
      <c r="F58" s="455"/>
      <c r="G58" s="455"/>
      <c r="H58" s="455"/>
      <c r="I58" s="456"/>
      <c r="J58" s="455" t="s">
        <v>671</v>
      </c>
      <c r="K58" s="455"/>
      <c r="L58" s="455"/>
      <c r="M58" s="455"/>
      <c r="N58" s="455"/>
      <c r="O58" s="455"/>
      <c r="P58" s="457"/>
      <c r="Q58" s="445"/>
      <c r="R58" s="458" t="s">
        <v>256</v>
      </c>
      <c r="S58" s="459">
        <v>1000</v>
      </c>
    </row>
    <row r="59" spans="1:19" s="446" customFormat="1" x14ac:dyDescent="0.2">
      <c r="A59" s="452" t="s">
        <v>772</v>
      </c>
      <c r="B59" s="453" t="s">
        <v>773</v>
      </c>
      <c r="C59" s="448" t="s">
        <v>774</v>
      </c>
      <c r="D59" s="454" t="s">
        <v>775</v>
      </c>
      <c r="E59" s="160"/>
      <c r="F59" s="160"/>
      <c r="G59" s="160"/>
      <c r="H59" s="160"/>
      <c r="I59" s="160"/>
      <c r="J59" s="160"/>
      <c r="K59" s="160"/>
      <c r="L59" s="160"/>
      <c r="M59" s="160"/>
      <c r="N59" s="160"/>
      <c r="O59" s="160"/>
      <c r="P59" s="160"/>
      <c r="Q59" s="445"/>
      <c r="R59" s="458" t="s">
        <v>776</v>
      </c>
      <c r="S59" s="459">
        <v>700</v>
      </c>
    </row>
    <row r="60" spans="1:19" s="446" customFormat="1" x14ac:dyDescent="0.2">
      <c r="A60" s="452" t="s">
        <v>777</v>
      </c>
      <c r="B60" s="460" t="s">
        <v>778</v>
      </c>
      <c r="C60" s="461"/>
      <c r="D60" s="462"/>
      <c r="E60" s="462"/>
      <c r="F60" s="462"/>
      <c r="G60" s="462"/>
      <c r="H60" s="462"/>
      <c r="I60" s="462"/>
      <c r="J60" s="462"/>
      <c r="K60" s="462"/>
      <c r="L60" s="462"/>
      <c r="M60" s="462"/>
      <c r="N60" s="462"/>
      <c r="O60" s="462"/>
      <c r="P60" s="462"/>
      <c r="Q60" s="445"/>
      <c r="R60" s="458" t="s">
        <v>779</v>
      </c>
      <c r="S60" s="459">
        <v>200</v>
      </c>
    </row>
    <row r="61" spans="1:19" s="446" customFormat="1" x14ac:dyDescent="0.2">
      <c r="A61" s="452" t="s">
        <v>780</v>
      </c>
      <c r="B61" s="453" t="s">
        <v>781</v>
      </c>
      <c r="C61" s="448"/>
      <c r="D61" s="463"/>
      <c r="E61" s="463"/>
      <c r="F61" s="463"/>
      <c r="G61" s="463"/>
      <c r="H61" s="463"/>
      <c r="I61" s="463"/>
      <c r="J61" s="463"/>
      <c r="K61" s="463"/>
      <c r="L61" s="463"/>
      <c r="M61" s="463"/>
      <c r="N61" s="463"/>
      <c r="O61" s="463"/>
      <c r="P61" s="463"/>
      <c r="Q61" s="445"/>
      <c r="R61" s="450" t="s">
        <v>252</v>
      </c>
      <c r="S61" s="464">
        <v>100</v>
      </c>
    </row>
    <row r="62" spans="1:19" s="446" customFormat="1" ht="13.5" thickBot="1" x14ac:dyDescent="0.25">
      <c r="A62" s="465"/>
      <c r="B62" s="466"/>
      <c r="C62" s="467" t="s">
        <v>782</v>
      </c>
      <c r="D62" s="468"/>
      <c r="E62" s="468"/>
      <c r="F62" s="468"/>
      <c r="G62" s="468"/>
      <c r="H62" s="468"/>
      <c r="I62" s="468"/>
      <c r="J62" s="468"/>
      <c r="K62" s="468"/>
      <c r="L62" s="468"/>
      <c r="M62" s="468"/>
      <c r="N62" s="468"/>
      <c r="O62" s="468"/>
      <c r="P62" s="468"/>
      <c r="Q62" s="469"/>
      <c r="R62" s="470" t="s">
        <v>697</v>
      </c>
      <c r="S62" s="471">
        <f>SUM(S57:S61)</f>
        <v>6824</v>
      </c>
    </row>
    <row r="63" spans="1:19" s="476" customFormat="1" x14ac:dyDescent="0.2">
      <c r="A63" s="472" t="s">
        <v>783</v>
      </c>
      <c r="B63" s="710" t="s">
        <v>784</v>
      </c>
      <c r="C63" s="473" t="s">
        <v>785</v>
      </c>
      <c r="D63" s="474"/>
      <c r="E63" s="474"/>
      <c r="F63" s="474"/>
      <c r="G63" s="474"/>
      <c r="H63" s="474"/>
      <c r="I63" s="474"/>
      <c r="J63" s="474"/>
      <c r="K63" s="474"/>
      <c r="L63" s="474"/>
      <c r="M63" s="474"/>
      <c r="N63" s="474"/>
      <c r="O63" s="474"/>
      <c r="P63" s="474"/>
      <c r="Q63" s="475"/>
      <c r="R63" s="713" t="s">
        <v>786</v>
      </c>
      <c r="S63" s="714"/>
    </row>
    <row r="64" spans="1:19" s="476" customFormat="1" x14ac:dyDescent="0.2">
      <c r="A64" s="477"/>
      <c r="B64" s="711"/>
      <c r="C64" s="478" t="s">
        <v>787</v>
      </c>
      <c r="D64" s="479"/>
      <c r="E64" s="480"/>
      <c r="F64" s="480"/>
      <c r="G64" s="480"/>
      <c r="H64" s="480"/>
      <c r="I64" s="480"/>
      <c r="J64" s="480"/>
      <c r="K64" s="480"/>
      <c r="L64" s="480"/>
      <c r="M64" s="480"/>
      <c r="N64" s="480"/>
      <c r="O64" s="480"/>
      <c r="P64" s="480"/>
      <c r="Q64" s="481"/>
      <c r="R64" s="482"/>
      <c r="S64" s="483"/>
    </row>
    <row r="65" spans="1:19" s="476" customFormat="1" x14ac:dyDescent="0.2">
      <c r="A65" s="477"/>
      <c r="B65" s="711"/>
      <c r="C65" s="484" t="s">
        <v>788</v>
      </c>
      <c r="D65" s="479"/>
      <c r="E65" s="480"/>
      <c r="F65" s="480"/>
      <c r="G65" s="480"/>
      <c r="H65" s="480"/>
      <c r="I65" s="480"/>
      <c r="J65" s="480"/>
      <c r="K65" s="480"/>
      <c r="L65" s="480"/>
      <c r="M65" s="480"/>
      <c r="N65" s="480"/>
      <c r="O65" s="480"/>
      <c r="P65" s="485"/>
      <c r="Q65" s="485"/>
      <c r="R65" s="485" t="s">
        <v>789</v>
      </c>
      <c r="S65" s="486" t="s">
        <v>790</v>
      </c>
    </row>
    <row r="66" spans="1:19" s="476" customFormat="1" x14ac:dyDescent="0.2">
      <c r="A66" s="487"/>
      <c r="B66" s="711"/>
      <c r="C66" s="488" t="s">
        <v>791</v>
      </c>
      <c r="D66" s="489"/>
      <c r="E66" s="489"/>
      <c r="F66" s="489"/>
      <c r="G66" s="489"/>
      <c r="H66" s="489"/>
      <c r="I66" s="489"/>
      <c r="J66" s="489"/>
      <c r="K66" s="489"/>
      <c r="L66" s="489"/>
      <c r="M66" s="489"/>
      <c r="N66" s="489"/>
      <c r="O66" s="489"/>
      <c r="P66" s="485"/>
      <c r="Q66" s="485"/>
      <c r="R66" s="485" t="s">
        <v>792</v>
      </c>
      <c r="S66" s="490">
        <v>600</v>
      </c>
    </row>
    <row r="67" spans="1:19" s="476" customFormat="1" x14ac:dyDescent="0.2">
      <c r="A67" s="487" t="s">
        <v>793</v>
      </c>
      <c r="B67" s="711"/>
      <c r="C67" s="491" t="s">
        <v>794</v>
      </c>
      <c r="D67" s="489" t="s">
        <v>795</v>
      </c>
      <c r="E67" s="492"/>
      <c r="F67" s="492"/>
      <c r="G67" s="492"/>
      <c r="H67" s="492"/>
      <c r="I67" s="492"/>
      <c r="J67" s="492"/>
      <c r="K67" s="492"/>
      <c r="L67" s="492"/>
      <c r="M67" s="492"/>
      <c r="N67" s="492"/>
      <c r="O67" s="492"/>
      <c r="P67" s="492"/>
      <c r="Q67" s="493"/>
      <c r="R67" s="485"/>
      <c r="S67" s="494"/>
    </row>
    <row r="68" spans="1:19" s="476" customFormat="1" x14ac:dyDescent="0.2">
      <c r="A68" s="487" t="s">
        <v>796</v>
      </c>
      <c r="B68" s="711"/>
      <c r="C68" s="495" t="s">
        <v>797</v>
      </c>
      <c r="D68" s="489" t="s">
        <v>798</v>
      </c>
      <c r="E68" s="492"/>
      <c r="F68" s="492"/>
      <c r="G68" s="496"/>
      <c r="H68" s="492"/>
      <c r="I68" s="492"/>
      <c r="J68" s="492"/>
      <c r="K68" s="492"/>
      <c r="L68" s="492"/>
      <c r="M68" s="492"/>
      <c r="N68" s="492"/>
      <c r="O68" s="492"/>
      <c r="P68" s="492"/>
      <c r="Q68" s="493"/>
      <c r="R68" s="497" t="s">
        <v>799</v>
      </c>
      <c r="S68" s="498">
        <v>1000</v>
      </c>
    </row>
    <row r="69" spans="1:19" s="476" customFormat="1" x14ac:dyDescent="0.2">
      <c r="A69" s="487"/>
      <c r="B69" s="711"/>
      <c r="C69" s="499" t="s">
        <v>800</v>
      </c>
      <c r="D69" s="492"/>
      <c r="E69" s="492"/>
      <c r="F69" s="492"/>
      <c r="G69" s="492"/>
      <c r="H69" s="492"/>
      <c r="I69" s="492"/>
      <c r="J69" s="492"/>
      <c r="K69" s="492"/>
      <c r="L69" s="492"/>
      <c r="M69" s="492"/>
      <c r="N69" s="492"/>
      <c r="O69" s="492"/>
      <c r="P69" s="492"/>
      <c r="Q69" s="493"/>
      <c r="R69" s="500"/>
      <c r="S69" s="501"/>
    </row>
    <row r="70" spans="1:19" s="476" customFormat="1" ht="13.5" thickBot="1" x14ac:dyDescent="0.25">
      <c r="A70" s="502"/>
      <c r="B70" s="712"/>
      <c r="C70" s="503" t="s">
        <v>801</v>
      </c>
      <c r="D70" s="504"/>
      <c r="E70" s="504"/>
      <c r="F70" s="504"/>
      <c r="G70" s="504"/>
      <c r="H70" s="504"/>
      <c r="I70" s="504"/>
      <c r="J70" s="504"/>
      <c r="K70" s="504"/>
      <c r="L70" s="504"/>
      <c r="M70" s="504"/>
      <c r="N70" s="504"/>
      <c r="O70" s="504"/>
      <c r="P70" s="504"/>
      <c r="Q70" s="493"/>
      <c r="R70" s="505" t="s">
        <v>697</v>
      </c>
      <c r="S70" s="506">
        <f>SUM(S65:S69)</f>
        <v>1600</v>
      </c>
    </row>
    <row r="71" spans="1:19" s="476" customFormat="1" ht="12.75" customHeight="1" x14ac:dyDescent="0.2">
      <c r="A71" s="507" t="s">
        <v>802</v>
      </c>
      <c r="B71" s="508"/>
      <c r="C71" s="509" t="s">
        <v>803</v>
      </c>
      <c r="D71" s="508"/>
      <c r="E71" s="510"/>
      <c r="F71" s="510"/>
      <c r="G71" s="510"/>
      <c r="H71" s="510"/>
      <c r="I71" s="510"/>
      <c r="J71" s="510"/>
      <c r="K71" s="510"/>
      <c r="L71" s="510"/>
      <c r="M71" s="510"/>
      <c r="N71" s="510"/>
      <c r="O71" s="510"/>
      <c r="P71" s="510"/>
      <c r="Q71" s="511"/>
      <c r="R71" s="512" t="s">
        <v>804</v>
      </c>
      <c r="S71" s="513"/>
    </row>
    <row r="72" spans="1:19" s="476" customFormat="1" x14ac:dyDescent="0.2">
      <c r="A72" s="514"/>
      <c r="B72" s="515"/>
      <c r="C72" s="516" t="s">
        <v>805</v>
      </c>
      <c r="D72" s="517"/>
      <c r="E72" s="518"/>
      <c r="F72" s="518"/>
      <c r="G72" s="518"/>
      <c r="H72" s="518"/>
      <c r="I72" s="518"/>
      <c r="J72" s="518"/>
      <c r="K72" s="518"/>
      <c r="L72" s="518"/>
      <c r="M72" s="518"/>
      <c r="N72" s="518"/>
      <c r="O72" s="518"/>
      <c r="P72" s="518"/>
      <c r="Q72" s="519"/>
      <c r="R72" s="520"/>
      <c r="S72" s="521"/>
    </row>
    <row r="73" spans="1:19" s="476" customFormat="1" x14ac:dyDescent="0.2">
      <c r="A73" s="514"/>
      <c r="B73" s="522"/>
      <c r="C73" s="523" t="s">
        <v>806</v>
      </c>
      <c r="D73" s="524" t="s">
        <v>807</v>
      </c>
      <c r="E73" s="517"/>
      <c r="F73" s="517"/>
      <c r="G73" s="517"/>
      <c r="H73" s="517"/>
      <c r="I73" s="517"/>
      <c r="J73" s="517"/>
      <c r="K73" s="517"/>
      <c r="L73" s="517"/>
      <c r="M73" s="517"/>
      <c r="N73" s="517"/>
      <c r="O73" s="517"/>
      <c r="P73" s="517"/>
      <c r="Q73" s="519"/>
      <c r="R73" s="497" t="s">
        <v>808</v>
      </c>
      <c r="S73" s="525">
        <v>3250</v>
      </c>
    </row>
    <row r="74" spans="1:19" s="476" customFormat="1" x14ac:dyDescent="0.2">
      <c r="A74" s="514" t="s">
        <v>809</v>
      </c>
      <c r="B74" s="515" t="s">
        <v>784</v>
      </c>
      <c r="C74" s="484" t="s">
        <v>810</v>
      </c>
      <c r="D74" s="526" t="s">
        <v>811</v>
      </c>
      <c r="E74" s="517"/>
      <c r="F74" s="517"/>
      <c r="G74" s="517"/>
      <c r="H74" s="517"/>
      <c r="I74" s="517"/>
      <c r="J74" s="517"/>
      <c r="K74" s="517"/>
      <c r="L74" s="517"/>
      <c r="M74" s="517"/>
      <c r="N74" s="517"/>
      <c r="O74" s="517"/>
      <c r="P74" s="517"/>
      <c r="Q74" s="527"/>
      <c r="R74" s="528" t="s">
        <v>812</v>
      </c>
      <c r="S74" s="529">
        <v>500</v>
      </c>
    </row>
    <row r="75" spans="1:19" s="476" customFormat="1" x14ac:dyDescent="0.2">
      <c r="A75" s="514"/>
      <c r="B75" s="515"/>
      <c r="C75" s="484" t="s">
        <v>813</v>
      </c>
      <c r="D75" s="530" t="s">
        <v>814</v>
      </c>
      <c r="E75" s="517"/>
      <c r="F75" s="517"/>
      <c r="G75" s="517"/>
      <c r="H75" s="517"/>
      <c r="I75" s="517"/>
      <c r="J75" s="517"/>
      <c r="K75" s="517"/>
      <c r="L75" s="517"/>
      <c r="M75" s="517"/>
      <c r="N75" s="517"/>
      <c r="O75" s="517"/>
      <c r="P75" s="517"/>
      <c r="Q75" s="531"/>
      <c r="R75" s="528" t="s">
        <v>758</v>
      </c>
      <c r="S75" s="532">
        <v>200</v>
      </c>
    </row>
    <row r="76" spans="1:19" s="476" customFormat="1" x14ac:dyDescent="0.2">
      <c r="A76" s="514"/>
      <c r="B76" s="515"/>
      <c r="C76" s="484" t="s">
        <v>815</v>
      </c>
      <c r="D76" s="530" t="s">
        <v>816</v>
      </c>
      <c r="E76" s="517"/>
      <c r="F76" s="161"/>
      <c r="G76" s="517"/>
      <c r="H76" s="517"/>
      <c r="I76" s="517"/>
      <c r="J76" s="517"/>
      <c r="K76" s="517"/>
      <c r="L76" s="517"/>
      <c r="M76" s="517"/>
      <c r="N76" s="517"/>
      <c r="O76" s="517"/>
      <c r="P76" s="517"/>
      <c r="Q76" s="531"/>
      <c r="R76" s="533" t="s">
        <v>762</v>
      </c>
      <c r="S76" s="534">
        <v>60</v>
      </c>
    </row>
    <row r="77" spans="1:19" s="476" customFormat="1" ht="12.75" customHeight="1" x14ac:dyDescent="0.2">
      <c r="A77" s="514"/>
      <c r="B77" s="515"/>
      <c r="C77" s="484" t="s">
        <v>817</v>
      </c>
      <c r="D77" s="530" t="s">
        <v>674</v>
      </c>
      <c r="E77" s="535"/>
      <c r="F77" s="535"/>
      <c r="G77" s="535"/>
      <c r="H77" s="535"/>
      <c r="I77" s="535"/>
      <c r="J77" s="535"/>
      <c r="K77" s="535"/>
      <c r="L77" s="535"/>
      <c r="M77" s="535"/>
      <c r="N77" s="535"/>
      <c r="O77" s="535"/>
      <c r="P77" s="535"/>
      <c r="Q77" s="531"/>
      <c r="R77" s="533" t="s">
        <v>776</v>
      </c>
      <c r="S77" s="536">
        <v>370</v>
      </c>
    </row>
    <row r="78" spans="1:19" s="476" customFormat="1" x14ac:dyDescent="0.2">
      <c r="A78" s="514"/>
      <c r="B78" s="515"/>
      <c r="C78" s="484"/>
      <c r="D78" s="530"/>
      <c r="E78" s="537"/>
      <c r="F78" s="537"/>
      <c r="G78" s="537"/>
      <c r="H78" s="537"/>
      <c r="I78" s="537"/>
      <c r="J78" s="537"/>
      <c r="K78" s="537"/>
      <c r="L78" s="537"/>
      <c r="M78" s="537"/>
      <c r="N78" s="537"/>
      <c r="O78" s="537"/>
      <c r="P78" s="537"/>
      <c r="Q78" s="519"/>
      <c r="R78" s="533" t="s">
        <v>818</v>
      </c>
      <c r="S78" s="538">
        <v>980</v>
      </c>
    </row>
    <row r="79" spans="1:19" s="476" customFormat="1" x14ac:dyDescent="0.2">
      <c r="A79" s="514"/>
      <c r="B79" s="515"/>
      <c r="C79" s="539"/>
      <c r="D79" s="530"/>
      <c r="E79" s="537"/>
      <c r="F79" s="537"/>
      <c r="G79" s="537"/>
      <c r="H79" s="537"/>
      <c r="I79" s="537"/>
      <c r="J79" s="537"/>
      <c r="K79" s="537"/>
      <c r="L79" s="537"/>
      <c r="M79" s="537"/>
      <c r="N79" s="537"/>
      <c r="O79" s="537"/>
      <c r="P79" s="537"/>
      <c r="Q79" s="519"/>
      <c r="R79" s="540"/>
      <c r="S79" s="541"/>
    </row>
    <row r="80" spans="1:19" s="476" customFormat="1" x14ac:dyDescent="0.2">
      <c r="A80" s="514"/>
      <c r="B80" s="515"/>
      <c r="C80" s="542"/>
      <c r="D80" s="517"/>
      <c r="E80" s="537"/>
      <c r="F80" s="537"/>
      <c r="G80" s="537"/>
      <c r="H80" s="537"/>
      <c r="I80" s="537"/>
      <c r="J80" s="537"/>
      <c r="K80" s="537"/>
      <c r="L80" s="537"/>
      <c r="M80" s="537"/>
      <c r="N80" s="537"/>
      <c r="O80" s="537"/>
      <c r="P80" s="537"/>
      <c r="Q80" s="519"/>
      <c r="R80" s="543"/>
      <c r="S80" s="544"/>
    </row>
    <row r="81" spans="1:19" s="476" customFormat="1" ht="13.5" thickBot="1" x14ac:dyDescent="0.25">
      <c r="A81" s="545"/>
      <c r="B81" s="546"/>
      <c r="C81" s="547" t="s">
        <v>819</v>
      </c>
      <c r="D81" s="548"/>
      <c r="E81" s="548"/>
      <c r="F81" s="548"/>
      <c r="G81" s="548"/>
      <c r="H81" s="548"/>
      <c r="I81" s="548"/>
      <c r="J81" s="548"/>
      <c r="K81" s="548"/>
      <c r="L81" s="548"/>
      <c r="M81" s="548"/>
      <c r="N81" s="548"/>
      <c r="O81" s="548"/>
      <c r="P81" s="548"/>
      <c r="Q81" s="519"/>
      <c r="R81" s="549" t="s">
        <v>697</v>
      </c>
      <c r="S81" s="550">
        <f>SUM(S72:S80)</f>
        <v>5360</v>
      </c>
    </row>
    <row r="82" spans="1:19" s="476" customFormat="1" x14ac:dyDescent="0.2">
      <c r="A82" s="507" t="s">
        <v>820</v>
      </c>
      <c r="B82" s="508"/>
      <c r="C82" s="551" t="s">
        <v>821</v>
      </c>
      <c r="D82" s="508"/>
      <c r="E82" s="510"/>
      <c r="F82" s="510"/>
      <c r="G82" s="510"/>
      <c r="H82" s="510"/>
      <c r="I82" s="510"/>
      <c r="J82" s="510"/>
      <c r="K82" s="510"/>
      <c r="L82" s="510"/>
      <c r="M82" s="510"/>
      <c r="N82" s="510"/>
      <c r="O82" s="510"/>
      <c r="P82" s="510"/>
      <c r="Q82" s="511"/>
      <c r="R82" s="512" t="s">
        <v>822</v>
      </c>
      <c r="S82" s="513"/>
    </row>
    <row r="83" spans="1:19" s="476" customFormat="1" ht="14.45" customHeight="1" x14ac:dyDescent="0.2">
      <c r="A83" s="514"/>
      <c r="B83" s="515"/>
      <c r="C83" s="516" t="s">
        <v>823</v>
      </c>
      <c r="D83" s="530"/>
      <c r="E83" s="518"/>
      <c r="F83" s="518"/>
      <c r="G83" s="518"/>
      <c r="H83" s="518"/>
      <c r="I83" s="518"/>
      <c r="J83" s="518"/>
      <c r="K83" s="518"/>
      <c r="L83" s="518"/>
      <c r="M83" s="518"/>
      <c r="N83" s="518"/>
      <c r="O83" s="518"/>
      <c r="P83" s="518"/>
      <c r="Q83" s="519"/>
      <c r="R83" s="520"/>
      <c r="S83" s="521"/>
    </row>
    <row r="84" spans="1:19" s="476" customFormat="1" x14ac:dyDescent="0.2">
      <c r="A84" s="514"/>
      <c r="B84" s="522"/>
      <c r="C84" s="523" t="s">
        <v>824</v>
      </c>
      <c r="D84" s="524"/>
      <c r="E84" s="517"/>
      <c r="F84" s="517"/>
      <c r="G84" s="517"/>
      <c r="H84" s="517"/>
      <c r="I84" s="517"/>
      <c r="J84" s="517"/>
      <c r="K84" s="517"/>
      <c r="L84" s="517"/>
      <c r="M84" s="517"/>
      <c r="N84" s="517"/>
      <c r="O84" s="517"/>
      <c r="P84" s="517"/>
      <c r="Q84" s="519"/>
      <c r="R84" s="497" t="s">
        <v>825</v>
      </c>
      <c r="S84" s="525">
        <v>1200</v>
      </c>
    </row>
    <row r="85" spans="1:19" s="476" customFormat="1" x14ac:dyDescent="0.2">
      <c r="A85" s="514" t="s">
        <v>826</v>
      </c>
      <c r="B85" s="515" t="s">
        <v>784</v>
      </c>
      <c r="C85" s="495" t="s">
        <v>827</v>
      </c>
      <c r="D85" s="526" t="s">
        <v>828</v>
      </c>
      <c r="E85" s="517"/>
      <c r="F85" s="517"/>
      <c r="G85" s="517"/>
      <c r="H85" s="517"/>
      <c r="I85" s="517"/>
      <c r="J85" s="161"/>
      <c r="K85" s="517"/>
      <c r="L85" s="517"/>
      <c r="M85" s="517"/>
      <c r="N85" s="517"/>
      <c r="O85" s="517"/>
      <c r="P85" s="517"/>
      <c r="Q85" s="527"/>
      <c r="R85" s="528"/>
      <c r="S85" s="529"/>
    </row>
    <row r="86" spans="1:19" s="476" customFormat="1" x14ac:dyDescent="0.2">
      <c r="A86" s="514" t="s">
        <v>829</v>
      </c>
      <c r="B86" s="515"/>
      <c r="C86" s="484" t="s">
        <v>830</v>
      </c>
      <c r="D86" s="530"/>
      <c r="E86" s="517"/>
      <c r="F86" s="517"/>
      <c r="G86" s="517"/>
      <c r="H86" s="517"/>
      <c r="I86" s="517"/>
      <c r="J86" s="517"/>
      <c r="K86" s="517"/>
      <c r="L86" s="517"/>
      <c r="M86" s="517"/>
      <c r="N86" s="517"/>
      <c r="O86" s="517"/>
      <c r="P86" s="517"/>
      <c r="Q86" s="531"/>
      <c r="R86" s="528"/>
      <c r="S86" s="532"/>
    </row>
    <row r="87" spans="1:19" s="476" customFormat="1" x14ac:dyDescent="0.2">
      <c r="A87" s="514" t="s">
        <v>831</v>
      </c>
      <c r="B87" s="515"/>
      <c r="C87" s="484" t="s">
        <v>832</v>
      </c>
      <c r="D87" s="530"/>
      <c r="E87" s="517"/>
      <c r="F87" s="517"/>
      <c r="G87" s="517"/>
      <c r="H87" s="517"/>
      <c r="I87" s="517"/>
      <c r="J87" s="517"/>
      <c r="K87" s="517"/>
      <c r="L87" s="517"/>
      <c r="M87" s="517"/>
      <c r="N87" s="517"/>
      <c r="O87" s="517"/>
      <c r="P87" s="517"/>
      <c r="Q87" s="531"/>
      <c r="R87" s="533"/>
      <c r="S87" s="534"/>
    </row>
    <row r="88" spans="1:19" s="476" customFormat="1" x14ac:dyDescent="0.2">
      <c r="A88" s="514"/>
      <c r="B88" s="515"/>
      <c r="C88" s="484" t="s">
        <v>833</v>
      </c>
      <c r="D88" s="530"/>
      <c r="E88" s="535"/>
      <c r="F88" s="535"/>
      <c r="G88" s="535"/>
      <c r="H88" s="535"/>
      <c r="I88" s="535"/>
      <c r="J88" s="535"/>
      <c r="K88" s="535"/>
      <c r="L88" s="535"/>
      <c r="M88" s="535"/>
      <c r="N88" s="535"/>
      <c r="O88" s="535"/>
      <c r="P88" s="535"/>
      <c r="Q88" s="531"/>
      <c r="R88" s="533"/>
      <c r="S88" s="536"/>
    </row>
    <row r="89" spans="1:19" s="476" customFormat="1" x14ac:dyDescent="0.2">
      <c r="A89" s="514"/>
      <c r="B89" s="515"/>
      <c r="C89" s="552" t="s">
        <v>834</v>
      </c>
      <c r="D89" s="517"/>
      <c r="E89" s="537"/>
      <c r="F89" s="537"/>
      <c r="G89" s="537"/>
      <c r="H89" s="537"/>
      <c r="I89" s="537"/>
      <c r="J89" s="537"/>
      <c r="K89" s="537"/>
      <c r="L89" s="537"/>
      <c r="M89" s="537"/>
      <c r="N89" s="537"/>
      <c r="O89" s="537"/>
      <c r="P89" s="537"/>
      <c r="Q89" s="519"/>
      <c r="R89" s="543"/>
      <c r="S89" s="544"/>
    </row>
    <row r="90" spans="1:19" s="476" customFormat="1" ht="13.5" thickBot="1" x14ac:dyDescent="0.25">
      <c r="A90" s="545"/>
      <c r="B90" s="546"/>
      <c r="C90" s="553" t="s">
        <v>835</v>
      </c>
      <c r="D90" s="554"/>
      <c r="E90" s="554"/>
      <c r="F90" s="554"/>
      <c r="G90" s="554"/>
      <c r="H90" s="554"/>
      <c r="I90" s="554"/>
      <c r="J90" s="554"/>
      <c r="K90" s="554"/>
      <c r="L90" s="554"/>
      <c r="M90" s="554"/>
      <c r="N90" s="554"/>
      <c r="O90" s="554"/>
      <c r="P90" s="554"/>
      <c r="Q90" s="519"/>
      <c r="R90" s="555" t="s">
        <v>697</v>
      </c>
      <c r="S90" s="556">
        <f>SUM(S83:S88)</f>
        <v>1200</v>
      </c>
    </row>
    <row r="91" spans="1:19" s="12" customFormat="1" x14ac:dyDescent="0.2">
      <c r="A91" s="472" t="s">
        <v>836</v>
      </c>
      <c r="B91" s="557"/>
      <c r="C91" s="558" t="s">
        <v>837</v>
      </c>
      <c r="D91" s="559"/>
      <c r="E91" s="559"/>
      <c r="F91" s="559"/>
      <c r="G91" s="559"/>
      <c r="H91" s="559"/>
      <c r="I91" s="559"/>
      <c r="J91" s="559"/>
      <c r="K91" s="559"/>
      <c r="L91" s="559"/>
      <c r="M91" s="559"/>
      <c r="N91" s="559"/>
      <c r="O91" s="559"/>
      <c r="P91" s="559"/>
      <c r="Q91" s="559"/>
      <c r="R91" s="715" t="s">
        <v>838</v>
      </c>
      <c r="S91" s="715"/>
    </row>
    <row r="92" spans="1:19" s="12" customFormat="1" x14ac:dyDescent="0.2">
      <c r="A92" s="477"/>
      <c r="B92" s="560"/>
      <c r="C92" s="495" t="s">
        <v>839</v>
      </c>
      <c r="D92" s="517"/>
      <c r="E92" s="561"/>
      <c r="F92" s="561"/>
      <c r="G92" s="561"/>
      <c r="H92" s="561"/>
      <c r="I92" s="561"/>
      <c r="J92" s="561"/>
      <c r="K92" s="561"/>
      <c r="L92" s="561"/>
      <c r="M92" s="561"/>
      <c r="N92" s="561"/>
      <c r="O92" s="561"/>
      <c r="P92" s="561"/>
      <c r="Q92" s="519"/>
      <c r="R92" s="562"/>
      <c r="S92" s="563"/>
    </row>
    <row r="93" spans="1:19" s="12" customFormat="1" x14ac:dyDescent="0.2">
      <c r="A93" s="477"/>
      <c r="B93" s="560"/>
      <c r="C93" s="495" t="s">
        <v>840</v>
      </c>
      <c r="D93" s="517"/>
      <c r="E93" s="561"/>
      <c r="F93" s="561"/>
      <c r="G93" s="561"/>
      <c r="H93" s="561"/>
      <c r="I93" s="561"/>
      <c r="J93" s="561"/>
      <c r="K93" s="561"/>
      <c r="L93" s="561"/>
      <c r="M93" s="561"/>
      <c r="N93" s="561"/>
      <c r="O93" s="561"/>
      <c r="P93" s="561"/>
      <c r="Q93" s="519"/>
      <c r="R93" s="562"/>
      <c r="S93" s="563"/>
    </row>
    <row r="94" spans="1:19" s="12" customFormat="1" x14ac:dyDescent="0.2">
      <c r="A94" s="487"/>
      <c r="B94" s="564"/>
      <c r="C94" s="565" t="s">
        <v>841</v>
      </c>
      <c r="D94" s="566"/>
      <c r="E94" s="567"/>
      <c r="F94" s="567"/>
      <c r="G94" s="567"/>
      <c r="H94" s="567"/>
      <c r="I94" s="567"/>
      <c r="J94" s="567"/>
      <c r="K94" s="567"/>
      <c r="L94" s="567"/>
      <c r="M94" s="567"/>
      <c r="N94" s="567"/>
      <c r="O94" s="567"/>
      <c r="P94" s="567"/>
      <c r="Q94" s="493"/>
      <c r="R94" s="568"/>
      <c r="S94" s="569"/>
    </row>
    <row r="95" spans="1:19" s="12" customFormat="1" x14ac:dyDescent="0.2">
      <c r="A95" s="487"/>
      <c r="B95" s="564"/>
      <c r="C95" s="495" t="s">
        <v>842</v>
      </c>
      <c r="D95" s="489" t="s">
        <v>843</v>
      </c>
      <c r="E95" s="489"/>
      <c r="F95" s="489"/>
      <c r="G95" s="489"/>
      <c r="H95" s="489"/>
      <c r="I95" s="489"/>
      <c r="J95" s="489"/>
      <c r="K95" s="489"/>
      <c r="L95" s="489"/>
      <c r="M95" s="489"/>
      <c r="N95" s="489"/>
      <c r="O95" s="489"/>
      <c r="P95" s="489"/>
      <c r="Q95" s="493"/>
      <c r="R95" s="570" t="s">
        <v>844</v>
      </c>
      <c r="S95" s="571">
        <v>3840</v>
      </c>
    </row>
    <row r="96" spans="1:19" s="12" customFormat="1" x14ac:dyDescent="0.2">
      <c r="A96" s="487" t="s">
        <v>845</v>
      </c>
      <c r="B96" s="564" t="s">
        <v>784</v>
      </c>
      <c r="C96" s="495" t="s">
        <v>846</v>
      </c>
      <c r="D96" s="572" t="s">
        <v>847</v>
      </c>
      <c r="E96" s="489"/>
      <c r="F96" s="489"/>
      <c r="G96" s="489"/>
      <c r="H96" s="489"/>
      <c r="I96" s="489"/>
      <c r="J96" s="489"/>
      <c r="K96" s="489"/>
      <c r="L96" s="489"/>
      <c r="M96" s="489"/>
      <c r="N96" s="489"/>
      <c r="O96" s="489"/>
      <c r="P96" s="489"/>
      <c r="Q96" s="493"/>
      <c r="R96" s="497"/>
      <c r="S96" s="571"/>
    </row>
    <row r="97" spans="1:19" s="12" customFormat="1" x14ac:dyDescent="0.2">
      <c r="A97" s="487" t="s">
        <v>848</v>
      </c>
      <c r="B97" s="564"/>
      <c r="C97" s="495" t="s">
        <v>849</v>
      </c>
      <c r="D97" s="489" t="s">
        <v>850</v>
      </c>
      <c r="E97" s="489"/>
      <c r="F97" s="489"/>
      <c r="G97" s="489"/>
      <c r="H97" s="489"/>
      <c r="I97" s="489"/>
      <c r="J97" s="489"/>
      <c r="K97" s="489"/>
      <c r="L97" s="489"/>
      <c r="M97" s="489"/>
      <c r="N97" s="489"/>
      <c r="O97" s="489"/>
      <c r="P97" s="489"/>
      <c r="Q97" s="493"/>
      <c r="R97" s="573"/>
      <c r="S97" s="501"/>
    </row>
    <row r="98" spans="1:19" s="12" customFormat="1" ht="12.75" customHeight="1" x14ac:dyDescent="0.2">
      <c r="A98" s="487"/>
      <c r="B98" s="564"/>
      <c r="C98" s="495" t="s">
        <v>851</v>
      </c>
      <c r="D98" s="489" t="s">
        <v>852</v>
      </c>
      <c r="E98" s="489"/>
      <c r="F98" s="489"/>
      <c r="G98" s="489"/>
      <c r="H98" s="489"/>
      <c r="I98" s="489"/>
      <c r="J98" s="489"/>
      <c r="K98" s="489"/>
      <c r="L98" s="489"/>
      <c r="M98" s="489"/>
      <c r="N98" s="489"/>
      <c r="O98" s="489"/>
      <c r="P98" s="489"/>
      <c r="Q98" s="574"/>
      <c r="R98" s="575"/>
      <c r="S98" s="501"/>
    </row>
    <row r="99" spans="1:19" s="12" customFormat="1" x14ac:dyDescent="0.2">
      <c r="A99" s="487"/>
      <c r="B99" s="564"/>
      <c r="C99" s="495" t="s">
        <v>853</v>
      </c>
      <c r="D99" s="489" t="s">
        <v>674</v>
      </c>
      <c r="E99" s="572"/>
      <c r="F99" s="572"/>
      <c r="G99" s="572"/>
      <c r="H99" s="572"/>
      <c r="I99" s="572"/>
      <c r="J99" s="572"/>
      <c r="K99" s="572"/>
      <c r="L99" s="572"/>
      <c r="M99" s="572"/>
      <c r="N99" s="572"/>
      <c r="O99" s="572"/>
      <c r="P99" s="572"/>
      <c r="Q99" s="493"/>
      <c r="R99" s="576" t="s">
        <v>854</v>
      </c>
      <c r="S99" s="577"/>
    </row>
    <row r="100" spans="1:19" s="12" customFormat="1" ht="13.5" thickBot="1" x14ac:dyDescent="0.25">
      <c r="A100" s="578"/>
      <c r="B100" s="579"/>
      <c r="C100" s="503" t="s">
        <v>855</v>
      </c>
      <c r="D100" s="504"/>
      <c r="E100" s="504"/>
      <c r="F100" s="504"/>
      <c r="G100" s="504"/>
      <c r="H100" s="504"/>
      <c r="I100" s="504"/>
      <c r="J100" s="504"/>
      <c r="K100" s="504"/>
      <c r="L100" s="504"/>
      <c r="M100" s="504"/>
      <c r="N100" s="504"/>
      <c r="O100" s="504"/>
      <c r="P100" s="504"/>
      <c r="Q100" s="580"/>
      <c r="R100" s="505" t="s">
        <v>253</v>
      </c>
      <c r="S100" s="581">
        <f>SUM(S94:S99)</f>
        <v>3840</v>
      </c>
    </row>
    <row r="101" spans="1:19" s="584" customFormat="1" x14ac:dyDescent="0.2">
      <c r="A101" s="472" t="s">
        <v>856</v>
      </c>
      <c r="B101" s="557"/>
      <c r="C101" s="558" t="s">
        <v>857</v>
      </c>
      <c r="D101" s="559"/>
      <c r="E101" s="559"/>
      <c r="F101" s="559"/>
      <c r="G101" s="559"/>
      <c r="H101" s="559"/>
      <c r="I101" s="559"/>
      <c r="J101" s="559"/>
      <c r="K101" s="559"/>
      <c r="L101" s="559"/>
      <c r="M101" s="559"/>
      <c r="N101" s="559"/>
      <c r="O101" s="559"/>
      <c r="P101" s="559"/>
      <c r="Q101" s="519"/>
      <c r="R101" s="582" t="s">
        <v>858</v>
      </c>
      <c r="S101" s="583"/>
    </row>
    <row r="102" spans="1:19" s="584" customFormat="1" x14ac:dyDescent="0.2">
      <c r="A102" s="477"/>
      <c r="B102" s="560"/>
      <c r="C102" s="495" t="s">
        <v>859</v>
      </c>
      <c r="D102" s="585"/>
      <c r="E102" s="554"/>
      <c r="F102" s="554"/>
      <c r="G102" s="554"/>
      <c r="H102" s="554"/>
      <c r="I102" s="554"/>
      <c r="J102" s="554"/>
      <c r="K102" s="554"/>
      <c r="L102" s="554"/>
      <c r="M102" s="554"/>
      <c r="N102" s="554"/>
      <c r="O102" s="554"/>
      <c r="P102" s="554"/>
      <c r="Q102" s="519"/>
      <c r="R102" s="586"/>
      <c r="S102" s="587"/>
    </row>
    <row r="103" spans="1:19" s="584" customFormat="1" x14ac:dyDescent="0.2">
      <c r="A103" s="487"/>
      <c r="B103" s="564"/>
      <c r="C103" s="565" t="s">
        <v>860</v>
      </c>
      <c r="D103" s="588" t="s">
        <v>660</v>
      </c>
      <c r="E103" s="489"/>
      <c r="F103" s="489"/>
      <c r="G103" s="489"/>
      <c r="H103" s="489"/>
      <c r="I103" s="489"/>
      <c r="J103" s="489"/>
      <c r="K103" s="489"/>
      <c r="L103" s="489"/>
      <c r="M103" s="489"/>
      <c r="N103" s="489"/>
      <c r="O103" s="489"/>
      <c r="P103" s="489"/>
      <c r="Q103" s="493"/>
      <c r="R103" s="570"/>
      <c r="S103" s="571"/>
    </row>
    <row r="104" spans="1:19" s="584" customFormat="1" x14ac:dyDescent="0.2">
      <c r="A104" s="487" t="s">
        <v>861</v>
      </c>
      <c r="B104" s="564" t="s">
        <v>784</v>
      </c>
      <c r="C104" s="495" t="s">
        <v>862</v>
      </c>
      <c r="D104" s="526" t="s">
        <v>863</v>
      </c>
      <c r="E104" s="489"/>
      <c r="F104" s="489"/>
      <c r="G104" s="489"/>
      <c r="H104" s="489"/>
      <c r="I104" s="489"/>
      <c r="J104" s="489"/>
      <c r="K104" s="489"/>
      <c r="L104" s="489"/>
      <c r="M104" s="489"/>
      <c r="N104" s="489"/>
      <c r="O104" s="489"/>
      <c r="P104" s="489"/>
      <c r="Q104" s="493"/>
      <c r="R104" s="570"/>
      <c r="S104" s="571"/>
    </row>
    <row r="105" spans="1:19" s="584" customFormat="1" x14ac:dyDescent="0.2">
      <c r="A105" s="487" t="s">
        <v>864</v>
      </c>
      <c r="B105" s="564"/>
      <c r="C105" s="495" t="s">
        <v>865</v>
      </c>
      <c r="D105" s="488" t="s">
        <v>670</v>
      </c>
      <c r="E105" s="589" t="s">
        <v>866</v>
      </c>
      <c r="F105" s="489"/>
      <c r="G105" s="572"/>
      <c r="H105" s="489"/>
      <c r="I105" s="489"/>
      <c r="J105" s="489"/>
      <c r="K105" s="489"/>
      <c r="L105" s="489"/>
      <c r="M105" s="489"/>
      <c r="N105" s="489"/>
      <c r="O105" s="489"/>
      <c r="P105" s="489"/>
      <c r="Q105" s="493"/>
      <c r="R105" s="497"/>
      <c r="S105" s="571"/>
    </row>
    <row r="106" spans="1:19" s="584" customFormat="1" x14ac:dyDescent="0.2">
      <c r="A106" s="487" t="s">
        <v>867</v>
      </c>
      <c r="B106" s="564"/>
      <c r="C106" s="495" t="s">
        <v>868</v>
      </c>
      <c r="D106" s="526" t="s">
        <v>674</v>
      </c>
      <c r="E106" s="489"/>
      <c r="F106" s="489"/>
      <c r="G106" s="489"/>
      <c r="H106" s="489"/>
      <c r="I106" s="489"/>
      <c r="J106" s="489"/>
      <c r="K106" s="489"/>
      <c r="L106" s="489"/>
      <c r="M106" s="489"/>
      <c r="N106" s="489"/>
      <c r="O106" s="489"/>
      <c r="P106" s="489"/>
      <c r="Q106" s="493"/>
      <c r="R106" s="573" t="s">
        <v>869</v>
      </c>
      <c r="S106" s="501">
        <v>200</v>
      </c>
    </row>
    <row r="107" spans="1:19" s="584" customFormat="1" x14ac:dyDescent="0.2">
      <c r="A107" s="487"/>
      <c r="B107" s="564"/>
      <c r="C107" s="495" t="s">
        <v>870</v>
      </c>
      <c r="D107" s="489"/>
      <c r="E107" s="489"/>
      <c r="F107" s="489"/>
      <c r="G107" s="489"/>
      <c r="H107" s="489"/>
      <c r="I107" s="489"/>
      <c r="J107" s="489"/>
      <c r="K107" s="489"/>
      <c r="L107" s="489"/>
      <c r="M107" s="489"/>
      <c r="N107" s="489"/>
      <c r="O107" s="489"/>
      <c r="P107" s="489"/>
      <c r="Q107" s="493"/>
      <c r="R107" s="573" t="s">
        <v>758</v>
      </c>
      <c r="S107" s="501">
        <v>100</v>
      </c>
    </row>
    <row r="108" spans="1:19" s="584" customFormat="1" x14ac:dyDescent="0.2">
      <c r="A108" s="590"/>
      <c r="B108" s="564"/>
      <c r="C108" s="495"/>
      <c r="D108" s="489"/>
      <c r="E108" s="489"/>
      <c r="F108" s="489"/>
      <c r="G108" s="489"/>
      <c r="H108" s="489"/>
      <c r="I108" s="489"/>
      <c r="J108" s="489"/>
      <c r="K108" s="489"/>
      <c r="L108" s="489"/>
      <c r="M108" s="489"/>
      <c r="N108" s="489"/>
      <c r="O108" s="489"/>
      <c r="P108" s="489"/>
      <c r="Q108" s="574"/>
      <c r="R108" s="575" t="s">
        <v>254</v>
      </c>
      <c r="S108" s="501">
        <v>420</v>
      </c>
    </row>
    <row r="109" spans="1:19" s="584" customFormat="1" ht="13.5" thickBot="1" x14ac:dyDescent="0.25">
      <c r="A109" s="545"/>
      <c r="B109" s="579"/>
      <c r="C109" s="503" t="s">
        <v>871</v>
      </c>
      <c r="D109" s="504"/>
      <c r="E109" s="504"/>
      <c r="F109" s="504"/>
      <c r="G109" s="504"/>
      <c r="H109" s="504"/>
      <c r="I109" s="504"/>
      <c r="J109" s="504"/>
      <c r="K109" s="504"/>
      <c r="L109" s="504"/>
      <c r="M109" s="504"/>
      <c r="N109" s="504"/>
      <c r="O109" s="504"/>
      <c r="P109" s="504"/>
      <c r="Q109" s="580"/>
      <c r="R109" s="505" t="s">
        <v>253</v>
      </c>
      <c r="S109" s="581">
        <f>SUM(S104:S108)</f>
        <v>720</v>
      </c>
    </row>
    <row r="110" spans="1:19" s="591" customFormat="1" x14ac:dyDescent="0.2">
      <c r="A110" s="472" t="s">
        <v>872</v>
      </c>
      <c r="B110" s="557"/>
      <c r="C110" s="558" t="s">
        <v>873</v>
      </c>
      <c r="D110" s="554"/>
      <c r="E110" s="554"/>
      <c r="F110" s="554"/>
      <c r="G110" s="554"/>
      <c r="H110" s="554"/>
      <c r="I110" s="554"/>
      <c r="J110" s="554"/>
      <c r="K110" s="554"/>
      <c r="L110" s="554"/>
      <c r="M110" s="554"/>
      <c r="N110" s="554"/>
      <c r="O110" s="554"/>
      <c r="P110" s="554"/>
      <c r="Q110" s="519"/>
      <c r="R110" s="732" t="s">
        <v>874</v>
      </c>
      <c r="S110" s="733"/>
    </row>
    <row r="111" spans="1:19" s="591" customFormat="1" x14ac:dyDescent="0.2">
      <c r="A111" s="477"/>
      <c r="B111" s="592"/>
      <c r="C111" s="495" t="s">
        <v>875</v>
      </c>
      <c r="D111" s="593" t="s">
        <v>658</v>
      </c>
      <c r="E111" s="554"/>
      <c r="F111" s="554"/>
      <c r="G111" s="554"/>
      <c r="H111" s="554"/>
      <c r="I111" s="554"/>
      <c r="J111" s="554"/>
      <c r="K111" s="554"/>
      <c r="L111" s="554"/>
      <c r="M111" s="554"/>
      <c r="N111" s="554"/>
      <c r="O111" s="554"/>
      <c r="P111" s="554"/>
      <c r="Q111" s="519"/>
      <c r="R111" s="594"/>
      <c r="S111" s="587"/>
    </row>
    <row r="112" spans="1:19" s="591" customFormat="1" x14ac:dyDescent="0.2">
      <c r="A112" s="487"/>
      <c r="B112" s="564" t="s">
        <v>876</v>
      </c>
      <c r="C112" s="495"/>
      <c r="D112" s="588" t="s">
        <v>660</v>
      </c>
      <c r="E112" s="489"/>
      <c r="F112" s="489"/>
      <c r="G112" s="489"/>
      <c r="H112" s="489"/>
      <c r="I112" s="489"/>
      <c r="J112" s="489"/>
      <c r="K112" s="489"/>
      <c r="L112" s="489"/>
      <c r="M112" s="489"/>
      <c r="N112" s="489"/>
      <c r="O112" s="489"/>
      <c r="P112" s="489"/>
      <c r="Q112" s="493"/>
      <c r="R112" s="570" t="s">
        <v>877</v>
      </c>
      <c r="S112" s="571">
        <v>1400</v>
      </c>
    </row>
    <row r="113" spans="1:19" s="591" customFormat="1" x14ac:dyDescent="0.2">
      <c r="A113" s="595" t="s">
        <v>878</v>
      </c>
      <c r="B113" s="564" t="s">
        <v>729</v>
      </c>
      <c r="C113" s="596" t="s">
        <v>879</v>
      </c>
      <c r="D113" s="526" t="s">
        <v>880</v>
      </c>
      <c r="E113" s="489"/>
      <c r="F113" s="489"/>
      <c r="G113" s="489"/>
      <c r="H113" s="489"/>
      <c r="I113" s="489"/>
      <c r="J113" s="489"/>
      <c r="K113" s="489"/>
      <c r="L113" s="489"/>
      <c r="M113" s="489"/>
      <c r="N113" s="489"/>
      <c r="O113" s="489"/>
      <c r="P113" s="489"/>
      <c r="Q113" s="493"/>
      <c r="R113" s="570" t="s">
        <v>881</v>
      </c>
      <c r="S113" s="571">
        <v>11500</v>
      </c>
    </row>
    <row r="114" spans="1:19" s="591" customFormat="1" x14ac:dyDescent="0.2">
      <c r="A114" s="487" t="s">
        <v>882</v>
      </c>
      <c r="B114" s="564" t="s">
        <v>784</v>
      </c>
      <c r="C114" s="495" t="s">
        <v>883</v>
      </c>
      <c r="D114" s="488" t="s">
        <v>670</v>
      </c>
      <c r="E114" s="489"/>
      <c r="F114" s="489"/>
      <c r="G114" s="489"/>
      <c r="H114" s="489"/>
      <c r="I114" s="489"/>
      <c r="J114" s="489"/>
      <c r="K114" s="489"/>
      <c r="L114" s="589"/>
      <c r="M114" s="489"/>
      <c r="N114" s="489"/>
      <c r="O114" s="489"/>
      <c r="P114" s="489"/>
      <c r="Q114" s="493"/>
      <c r="R114" s="497" t="s">
        <v>672</v>
      </c>
      <c r="S114" s="571">
        <v>4000</v>
      </c>
    </row>
    <row r="115" spans="1:19" s="591" customFormat="1" ht="12" customHeight="1" x14ac:dyDescent="0.2">
      <c r="A115" s="487"/>
      <c r="B115" s="564"/>
      <c r="C115" s="495"/>
      <c r="D115" s="526" t="s">
        <v>674</v>
      </c>
      <c r="E115" s="489"/>
      <c r="F115" s="489"/>
      <c r="G115" s="489"/>
      <c r="H115" s="489"/>
      <c r="I115" s="489"/>
      <c r="J115" s="489"/>
      <c r="K115" s="489"/>
      <c r="L115" s="489"/>
      <c r="M115" s="489"/>
      <c r="N115" s="489"/>
      <c r="O115" s="489"/>
      <c r="P115" s="489"/>
      <c r="Q115" s="493"/>
      <c r="R115" s="573" t="s">
        <v>252</v>
      </c>
      <c r="S115" s="501">
        <v>100</v>
      </c>
    </row>
    <row r="116" spans="1:19" s="591" customFormat="1" x14ac:dyDescent="0.2">
      <c r="A116" s="487"/>
      <c r="B116" s="564"/>
      <c r="C116" s="495"/>
      <c r="D116" s="489"/>
      <c r="E116" s="489"/>
      <c r="F116" s="489"/>
      <c r="G116" s="489"/>
      <c r="H116" s="489"/>
      <c r="I116" s="489"/>
      <c r="J116" s="489"/>
      <c r="K116" s="489"/>
      <c r="L116" s="489"/>
      <c r="M116" s="489"/>
      <c r="N116" s="489"/>
      <c r="O116" s="489"/>
      <c r="P116" s="489"/>
      <c r="Q116" s="493"/>
      <c r="R116" s="573" t="s">
        <v>676</v>
      </c>
      <c r="S116" s="501">
        <v>1000</v>
      </c>
    </row>
    <row r="117" spans="1:19" s="591" customFormat="1" x14ac:dyDescent="0.2">
      <c r="A117" s="487"/>
      <c r="B117" s="564"/>
      <c r="C117" s="495"/>
      <c r="D117" s="489"/>
      <c r="E117" s="489"/>
      <c r="F117" s="489"/>
      <c r="G117" s="489"/>
      <c r="H117" s="489"/>
      <c r="I117" s="489"/>
      <c r="J117" s="489"/>
      <c r="K117" s="489"/>
      <c r="L117" s="489"/>
      <c r="M117" s="489"/>
      <c r="N117" s="489"/>
      <c r="O117" s="489"/>
      <c r="P117" s="489"/>
      <c r="Q117" s="574"/>
      <c r="R117" s="575" t="s">
        <v>884</v>
      </c>
      <c r="S117" s="501">
        <v>1400</v>
      </c>
    </row>
    <row r="118" spans="1:19" s="591" customFormat="1" x14ac:dyDescent="0.2">
      <c r="A118" s="487"/>
      <c r="B118" s="564"/>
      <c r="C118" s="597"/>
      <c r="D118" s="489"/>
      <c r="E118" s="572"/>
      <c r="F118" s="572"/>
      <c r="G118" s="572"/>
      <c r="H118" s="572"/>
      <c r="I118" s="572"/>
      <c r="J118" s="572"/>
      <c r="K118" s="572"/>
      <c r="L118" s="572"/>
      <c r="M118" s="572"/>
      <c r="N118" s="572"/>
      <c r="O118" s="572"/>
      <c r="P118" s="572"/>
      <c r="Q118" s="493"/>
      <c r="R118" s="575" t="s">
        <v>885</v>
      </c>
      <c r="S118" s="577">
        <v>220</v>
      </c>
    </row>
    <row r="119" spans="1:19" s="591" customFormat="1" x14ac:dyDescent="0.2">
      <c r="A119" s="487"/>
      <c r="B119" s="564"/>
      <c r="C119" s="495"/>
      <c r="D119" s="489"/>
      <c r="E119" s="572"/>
      <c r="F119" s="572"/>
      <c r="G119" s="572"/>
      <c r="H119" s="572"/>
      <c r="I119" s="572"/>
      <c r="J119" s="572"/>
      <c r="K119" s="572"/>
      <c r="L119" s="572"/>
      <c r="M119" s="572"/>
      <c r="N119" s="572"/>
      <c r="O119" s="572"/>
      <c r="P119" s="572"/>
      <c r="Q119" s="493"/>
      <c r="R119" s="575" t="s">
        <v>886</v>
      </c>
      <c r="S119" s="577">
        <v>150</v>
      </c>
    </row>
    <row r="120" spans="1:19" s="591" customFormat="1" x14ac:dyDescent="0.2">
      <c r="A120" s="487"/>
      <c r="B120" s="598"/>
      <c r="C120" s="495"/>
      <c r="D120" s="489"/>
      <c r="E120" s="572"/>
      <c r="F120" s="572"/>
      <c r="G120" s="572"/>
      <c r="H120" s="572"/>
      <c r="I120" s="572"/>
      <c r="J120" s="572"/>
      <c r="K120" s="572"/>
      <c r="L120" s="572"/>
      <c r="M120" s="572"/>
      <c r="N120" s="572"/>
      <c r="O120" s="572"/>
      <c r="P120" s="572"/>
      <c r="Q120" s="493"/>
      <c r="R120" s="575"/>
      <c r="S120" s="577"/>
    </row>
    <row r="121" spans="1:19" s="591" customFormat="1" ht="13.5" thickBot="1" x14ac:dyDescent="0.25">
      <c r="A121" s="578"/>
      <c r="B121" s="579"/>
      <c r="C121" s="503" t="s">
        <v>887</v>
      </c>
      <c r="D121" s="504"/>
      <c r="E121" s="504"/>
      <c r="F121" s="504"/>
      <c r="G121" s="504"/>
      <c r="H121" s="504"/>
      <c r="I121" s="504"/>
      <c r="J121" s="504"/>
      <c r="K121" s="504"/>
      <c r="L121" s="504"/>
      <c r="M121" s="504"/>
      <c r="N121" s="504"/>
      <c r="O121" s="504"/>
      <c r="P121" s="504"/>
      <c r="Q121" s="580"/>
      <c r="R121" s="505" t="s">
        <v>253</v>
      </c>
      <c r="S121" s="581">
        <f>SUM(S112:S120)</f>
        <v>19770</v>
      </c>
    </row>
    <row r="122" spans="1:19" s="591" customFormat="1" x14ac:dyDescent="0.2">
      <c r="A122" s="507" t="s">
        <v>888</v>
      </c>
      <c r="B122" s="599"/>
      <c r="C122" s="509" t="s">
        <v>889</v>
      </c>
      <c r="D122" s="508"/>
      <c r="E122" s="510"/>
      <c r="F122" s="510"/>
      <c r="G122" s="510"/>
      <c r="H122" s="510"/>
      <c r="I122" s="510"/>
      <c r="J122" s="510"/>
      <c r="K122" s="510"/>
      <c r="L122" s="510"/>
      <c r="M122" s="510"/>
      <c r="N122" s="510"/>
      <c r="O122" s="510"/>
      <c r="P122" s="510"/>
      <c r="Q122" s="511"/>
      <c r="R122" s="734" t="s">
        <v>890</v>
      </c>
      <c r="S122" s="735"/>
    </row>
    <row r="123" spans="1:19" s="591" customFormat="1" x14ac:dyDescent="0.2">
      <c r="A123" s="514"/>
      <c r="B123" s="515"/>
      <c r="C123" s="552" t="s">
        <v>891</v>
      </c>
      <c r="D123" s="600"/>
      <c r="E123" s="535"/>
      <c r="F123" s="535"/>
      <c r="G123" s="535"/>
      <c r="H123" s="535"/>
      <c r="I123" s="535"/>
      <c r="J123" s="535"/>
      <c r="K123" s="535"/>
      <c r="L123" s="535"/>
      <c r="M123" s="535"/>
      <c r="N123" s="535"/>
      <c r="O123" s="535"/>
      <c r="P123" s="535"/>
      <c r="Q123" s="519"/>
      <c r="R123" s="601"/>
      <c r="S123" s="602"/>
    </row>
    <row r="124" spans="1:19" s="591" customFormat="1" x14ac:dyDescent="0.2">
      <c r="A124" s="514" t="s">
        <v>892</v>
      </c>
      <c r="B124" s="515" t="s">
        <v>784</v>
      </c>
      <c r="C124" s="603" t="s">
        <v>893</v>
      </c>
      <c r="D124" s="604" t="s">
        <v>894</v>
      </c>
      <c r="E124" s="605"/>
      <c r="F124" s="605"/>
      <c r="G124" s="605"/>
      <c r="H124" s="605"/>
      <c r="I124" s="606" t="s">
        <v>741</v>
      </c>
      <c r="J124" s="605"/>
      <c r="K124" s="605"/>
      <c r="L124" s="605"/>
      <c r="M124" s="605"/>
      <c r="N124" s="605"/>
      <c r="O124" s="605"/>
      <c r="P124" s="605"/>
      <c r="Q124" s="493"/>
      <c r="R124" s="528" t="s">
        <v>895</v>
      </c>
      <c r="S124" s="607">
        <v>4500</v>
      </c>
    </row>
    <row r="125" spans="1:19" s="591" customFormat="1" x14ac:dyDescent="0.2">
      <c r="A125" s="514" t="s">
        <v>896</v>
      </c>
      <c r="B125" s="608"/>
      <c r="C125" s="552"/>
      <c r="D125" s="600" t="s">
        <v>897</v>
      </c>
      <c r="E125" s="609"/>
      <c r="F125" s="609"/>
      <c r="G125" s="609"/>
      <c r="H125" s="609"/>
      <c r="I125" s="609"/>
      <c r="J125" s="609"/>
      <c r="K125" s="609"/>
      <c r="L125" s="609"/>
      <c r="M125" s="609"/>
      <c r="N125" s="609"/>
      <c r="O125" s="609"/>
      <c r="P125" s="609"/>
      <c r="Q125" s="519"/>
      <c r="R125" s="528"/>
      <c r="S125" s="607"/>
    </row>
    <row r="126" spans="1:19" s="591" customFormat="1" x14ac:dyDescent="0.2">
      <c r="A126" s="514"/>
      <c r="B126" s="610"/>
      <c r="C126" s="552"/>
      <c r="D126" s="611" t="s">
        <v>775</v>
      </c>
      <c r="E126" s="612"/>
      <c r="F126" s="612"/>
      <c r="G126" s="612"/>
      <c r="H126" s="612"/>
      <c r="I126" s="612"/>
      <c r="J126" s="612"/>
      <c r="K126" s="612"/>
      <c r="L126" s="612"/>
      <c r="M126" s="612"/>
      <c r="N126" s="612"/>
      <c r="O126" s="612"/>
      <c r="P126" s="612"/>
      <c r="Q126" s="519"/>
      <c r="R126" s="528"/>
      <c r="S126" s="538"/>
    </row>
    <row r="127" spans="1:19" s="591" customFormat="1" ht="13.5" thickBot="1" x14ac:dyDescent="0.25">
      <c r="A127" s="545"/>
      <c r="B127" s="613"/>
      <c r="C127" s="547" t="s">
        <v>696</v>
      </c>
      <c r="D127" s="548"/>
      <c r="E127" s="548"/>
      <c r="F127" s="548"/>
      <c r="G127" s="548"/>
      <c r="H127" s="548"/>
      <c r="I127" s="548"/>
      <c r="J127" s="548"/>
      <c r="K127" s="548"/>
      <c r="L127" s="548"/>
      <c r="M127" s="548"/>
      <c r="N127" s="548"/>
      <c r="O127" s="548"/>
      <c r="P127" s="548"/>
      <c r="Q127" s="519"/>
      <c r="R127" s="549" t="s">
        <v>697</v>
      </c>
      <c r="S127" s="614">
        <f>SUM(S123:S126)</f>
        <v>4500</v>
      </c>
    </row>
    <row r="128" spans="1:19" s="591" customFormat="1" x14ac:dyDescent="0.2">
      <c r="A128" s="507" t="s">
        <v>898</v>
      </c>
      <c r="B128" s="508"/>
      <c r="C128" s="491" t="s">
        <v>899</v>
      </c>
      <c r="D128" s="508"/>
      <c r="E128" s="510"/>
      <c r="F128" s="510"/>
      <c r="G128" s="510"/>
      <c r="H128" s="510"/>
      <c r="I128" s="510"/>
      <c r="J128" s="510"/>
      <c r="K128" s="510"/>
      <c r="L128" s="510"/>
      <c r="M128" s="510"/>
      <c r="N128" s="510"/>
      <c r="O128" s="510"/>
      <c r="P128" s="510"/>
      <c r="Q128" s="511"/>
      <c r="R128" s="512" t="s">
        <v>900</v>
      </c>
      <c r="S128" s="513"/>
    </row>
    <row r="129" spans="1:19" s="591" customFormat="1" x14ac:dyDescent="0.2">
      <c r="A129" s="514"/>
      <c r="B129" s="515"/>
      <c r="C129" s="484" t="s">
        <v>901</v>
      </c>
      <c r="D129" s="530"/>
      <c r="E129" s="518"/>
      <c r="F129" s="518"/>
      <c r="G129" s="518"/>
      <c r="H129" s="518"/>
      <c r="I129" s="518"/>
      <c r="J129" s="518"/>
      <c r="K129" s="518"/>
      <c r="L129" s="518"/>
      <c r="M129" s="518"/>
      <c r="N129" s="518"/>
      <c r="O129" s="518"/>
      <c r="P129" s="518"/>
      <c r="Q129" s="519"/>
      <c r="R129" s="568"/>
      <c r="S129" s="615"/>
    </row>
    <row r="130" spans="1:19" s="591" customFormat="1" x14ac:dyDescent="0.2">
      <c r="A130" s="616"/>
      <c r="B130" s="515"/>
      <c r="C130" s="478" t="s">
        <v>902</v>
      </c>
      <c r="D130" s="526" t="s">
        <v>903</v>
      </c>
      <c r="E130" s="489"/>
      <c r="F130" s="489"/>
      <c r="G130" s="489"/>
      <c r="H130" s="489"/>
      <c r="I130" s="617" t="s">
        <v>222</v>
      </c>
      <c r="J130" s="489"/>
      <c r="K130" s="489"/>
      <c r="L130" s="489"/>
      <c r="M130" s="489"/>
      <c r="N130" s="489"/>
      <c r="O130" s="489"/>
      <c r="P130" s="489"/>
      <c r="Q130" s="519"/>
      <c r="R130" s="497" t="s">
        <v>904</v>
      </c>
      <c r="S130" s="618">
        <v>533</v>
      </c>
    </row>
    <row r="131" spans="1:19" s="591" customFormat="1" x14ac:dyDescent="0.2">
      <c r="A131" s="514" t="s">
        <v>905</v>
      </c>
      <c r="B131" s="522" t="s">
        <v>784</v>
      </c>
      <c r="C131" s="484" t="s">
        <v>906</v>
      </c>
      <c r="D131" s="619"/>
      <c r="E131" s="489"/>
      <c r="F131" s="489"/>
      <c r="G131" s="489"/>
      <c r="H131" s="489"/>
      <c r="I131" s="489"/>
      <c r="J131" s="489"/>
      <c r="K131" s="489"/>
      <c r="L131" s="489"/>
      <c r="M131" s="489"/>
      <c r="N131" s="489"/>
      <c r="O131" s="489"/>
      <c r="P131" s="489"/>
      <c r="Q131" s="519"/>
      <c r="R131" s="497"/>
      <c r="S131" s="620"/>
    </row>
    <row r="132" spans="1:19" s="591" customFormat="1" x14ac:dyDescent="0.2">
      <c r="A132" s="514" t="s">
        <v>907</v>
      </c>
      <c r="B132" s="515"/>
      <c r="C132" s="495"/>
      <c r="D132" s="526"/>
      <c r="E132" s="489"/>
      <c r="F132" s="489"/>
      <c r="G132" s="489"/>
      <c r="H132" s="489"/>
      <c r="I132" s="489"/>
      <c r="J132" s="489"/>
      <c r="K132" s="489"/>
      <c r="L132" s="489"/>
      <c r="M132" s="489"/>
      <c r="N132" s="489"/>
      <c r="O132" s="489"/>
      <c r="P132" s="489"/>
      <c r="Q132" s="527"/>
      <c r="R132" s="568"/>
      <c r="S132" s="615"/>
    </row>
    <row r="133" spans="1:19" s="591" customFormat="1" ht="12.75" customHeight="1" x14ac:dyDescent="0.2">
      <c r="A133" s="621"/>
      <c r="B133" s="515"/>
      <c r="C133" s="484"/>
      <c r="D133" s="622"/>
      <c r="E133" s="623"/>
      <c r="F133" s="623"/>
      <c r="G133" s="623"/>
      <c r="H133" s="623"/>
      <c r="I133" s="623"/>
      <c r="J133" s="623"/>
      <c r="K133" s="623"/>
      <c r="L133" s="623"/>
      <c r="M133" s="623"/>
      <c r="N133" s="623"/>
      <c r="O133" s="623"/>
      <c r="P133" s="623"/>
      <c r="Q133" s="624"/>
      <c r="R133" s="570" t="s">
        <v>908</v>
      </c>
      <c r="S133" s="625">
        <v>100</v>
      </c>
    </row>
    <row r="134" spans="1:19" s="591" customFormat="1" ht="15" customHeight="1" x14ac:dyDescent="0.2">
      <c r="A134" s="621"/>
      <c r="B134" s="515"/>
      <c r="C134" s="484"/>
      <c r="D134" s="622"/>
      <c r="E134" s="623"/>
      <c r="F134" s="623"/>
      <c r="G134" s="623"/>
      <c r="H134" s="623"/>
      <c r="I134" s="623"/>
      <c r="J134" s="623"/>
      <c r="K134" s="623"/>
      <c r="L134" s="623"/>
      <c r="M134" s="623"/>
      <c r="N134" s="623"/>
      <c r="O134" s="623"/>
      <c r="P134" s="623"/>
      <c r="Q134" s="624"/>
      <c r="R134" s="533"/>
      <c r="S134" s="625"/>
    </row>
    <row r="135" spans="1:19" s="591" customFormat="1" ht="15" customHeight="1" thickBot="1" x14ac:dyDescent="0.25">
      <c r="A135" s="626"/>
      <c r="B135" s="546"/>
      <c r="C135" s="547" t="s">
        <v>696</v>
      </c>
      <c r="D135" s="548"/>
      <c r="E135" s="548"/>
      <c r="F135" s="548"/>
      <c r="G135" s="548"/>
      <c r="H135" s="548"/>
      <c r="I135" s="548"/>
      <c r="J135" s="548"/>
      <c r="K135" s="548"/>
      <c r="L135" s="548"/>
      <c r="M135" s="548"/>
      <c r="N135" s="548"/>
      <c r="O135" s="548"/>
      <c r="P135" s="548"/>
      <c r="Q135" s="519"/>
      <c r="R135" s="549" t="s">
        <v>697</v>
      </c>
      <c r="S135" s="550">
        <f>SUM(S129:S134)</f>
        <v>633</v>
      </c>
    </row>
    <row r="136" spans="1:19" s="591" customFormat="1" ht="12.75" customHeight="1" x14ac:dyDescent="0.2">
      <c r="A136" s="627" t="s">
        <v>909</v>
      </c>
      <c r="B136" s="628"/>
      <c r="C136" s="509" t="s">
        <v>910</v>
      </c>
      <c r="D136" s="629"/>
      <c r="E136" s="518"/>
      <c r="F136" s="518"/>
      <c r="G136" s="518"/>
      <c r="H136" s="518"/>
      <c r="I136" s="518"/>
      <c r="J136" s="518"/>
      <c r="K136" s="518"/>
      <c r="L136" s="518"/>
      <c r="M136" s="518"/>
      <c r="N136" s="518"/>
      <c r="O136" s="518"/>
      <c r="P136" s="518"/>
      <c r="Q136" s="519"/>
      <c r="R136" s="512" t="s">
        <v>911</v>
      </c>
      <c r="S136" s="630"/>
    </row>
    <row r="137" spans="1:19" s="591" customFormat="1" ht="15" customHeight="1" x14ac:dyDescent="0.2">
      <c r="A137" s="514"/>
      <c r="B137" s="608"/>
      <c r="C137" s="552" t="s">
        <v>901</v>
      </c>
      <c r="D137" s="530"/>
      <c r="E137" s="517"/>
      <c r="F137" s="517"/>
      <c r="G137" s="517"/>
      <c r="H137" s="517"/>
      <c r="I137" s="517"/>
      <c r="J137" s="517"/>
      <c r="K137" s="517"/>
      <c r="L137" s="517"/>
      <c r="M137" s="517"/>
      <c r="N137" s="517"/>
      <c r="O137" s="517"/>
      <c r="P137" s="517"/>
      <c r="Q137" s="519"/>
      <c r="R137" s="528"/>
      <c r="S137" s="602"/>
    </row>
    <row r="138" spans="1:19" s="591" customFormat="1" ht="15" customHeight="1" x14ac:dyDescent="0.2">
      <c r="A138" s="514"/>
      <c r="B138" s="515"/>
      <c r="C138" s="603" t="s">
        <v>912</v>
      </c>
      <c r="D138" s="530" t="s">
        <v>913</v>
      </c>
      <c r="E138" s="517"/>
      <c r="F138" s="517"/>
      <c r="G138" s="517"/>
      <c r="H138" s="517"/>
      <c r="I138" s="530" t="s">
        <v>914</v>
      </c>
      <c r="J138" s="553"/>
      <c r="K138" s="517"/>
      <c r="L138" s="517"/>
      <c r="M138" s="517"/>
      <c r="N138" s="517"/>
      <c r="O138" s="517"/>
      <c r="P138" s="631"/>
      <c r="Q138" s="519"/>
      <c r="R138" s="528" t="s">
        <v>915</v>
      </c>
      <c r="S138" s="602"/>
    </row>
    <row r="139" spans="1:19" s="591" customFormat="1" ht="15" customHeight="1" x14ac:dyDescent="0.2">
      <c r="A139" s="487" t="s">
        <v>916</v>
      </c>
      <c r="B139" s="610"/>
      <c r="C139" s="552" t="s">
        <v>917</v>
      </c>
      <c r="D139" s="517" t="s">
        <v>918</v>
      </c>
      <c r="E139" s="517"/>
      <c r="F139" s="517"/>
      <c r="G139" s="517"/>
      <c r="H139" s="517"/>
      <c r="I139" s="517"/>
      <c r="J139" s="517"/>
      <c r="K139" s="517"/>
      <c r="L139" s="517"/>
      <c r="M139" s="517"/>
      <c r="N139" s="517"/>
      <c r="O139" s="517"/>
      <c r="P139" s="631"/>
      <c r="Q139" s="632"/>
      <c r="R139" s="633" t="s">
        <v>919</v>
      </c>
      <c r="S139" s="607">
        <v>1250</v>
      </c>
    </row>
    <row r="140" spans="1:19" s="591" customFormat="1" ht="15" customHeight="1" x14ac:dyDescent="0.2">
      <c r="A140" s="487" t="s">
        <v>729</v>
      </c>
      <c r="B140" s="515" t="s">
        <v>784</v>
      </c>
      <c r="C140" s="552" t="s">
        <v>920</v>
      </c>
      <c r="D140" s="517"/>
      <c r="E140" s="554"/>
      <c r="F140" s="554"/>
      <c r="G140" s="554"/>
      <c r="H140" s="554"/>
      <c r="I140" s="554"/>
      <c r="J140" s="554"/>
      <c r="K140" s="554"/>
      <c r="L140" s="554"/>
      <c r="M140" s="554"/>
      <c r="N140" s="554"/>
      <c r="O140" s="554"/>
      <c r="P140" s="602"/>
      <c r="Q140" s="519"/>
      <c r="R140" s="524" t="s">
        <v>921</v>
      </c>
      <c r="S140" s="631">
        <v>300</v>
      </c>
    </row>
    <row r="141" spans="1:19" s="591" customFormat="1" ht="15" customHeight="1" x14ac:dyDescent="0.2">
      <c r="A141" s="487" t="s">
        <v>922</v>
      </c>
      <c r="B141" s="610"/>
      <c r="C141" s="552"/>
      <c r="D141" s="530"/>
      <c r="E141" s="554"/>
      <c r="F141" s="554"/>
      <c r="G141" s="554"/>
      <c r="H141" s="554"/>
      <c r="I141" s="554"/>
      <c r="J141" s="554"/>
      <c r="K141" s="554"/>
      <c r="L141" s="554"/>
      <c r="M141" s="554"/>
      <c r="N141" s="554"/>
      <c r="O141" s="554"/>
      <c r="P141" s="602"/>
      <c r="Q141" s="519"/>
      <c r="R141" s="634" t="s">
        <v>923</v>
      </c>
      <c r="S141" s="635">
        <v>480</v>
      </c>
    </row>
    <row r="142" spans="1:19" s="591" customFormat="1" ht="15" customHeight="1" x14ac:dyDescent="0.2">
      <c r="A142" s="487"/>
      <c r="B142" s="610"/>
      <c r="C142" s="542"/>
      <c r="D142" s="585"/>
      <c r="E142" s="554"/>
      <c r="F142" s="554"/>
      <c r="G142" s="554"/>
      <c r="H142" s="554"/>
      <c r="I142" s="554"/>
      <c r="J142" s="554"/>
      <c r="K142" s="554"/>
      <c r="L142" s="554"/>
      <c r="M142" s="554"/>
      <c r="N142" s="554"/>
      <c r="O142" s="554"/>
      <c r="P142" s="602"/>
      <c r="Q142" s="519"/>
      <c r="R142" s="636"/>
      <c r="S142" s="635"/>
    </row>
    <row r="143" spans="1:19" s="591" customFormat="1" ht="15" customHeight="1" x14ac:dyDescent="0.2">
      <c r="A143" s="514"/>
      <c r="B143" s="610"/>
      <c r="C143" s="637"/>
      <c r="D143" s="585"/>
      <c r="E143" s="554"/>
      <c r="F143" s="554"/>
      <c r="G143" s="554"/>
      <c r="H143" s="554"/>
      <c r="I143" s="554"/>
      <c r="J143" s="554"/>
      <c r="K143" s="554"/>
      <c r="L143" s="554"/>
      <c r="M143" s="554"/>
      <c r="N143" s="554"/>
      <c r="O143" s="554"/>
      <c r="P143" s="602"/>
      <c r="Q143" s="519"/>
      <c r="R143" s="638" t="s">
        <v>924</v>
      </c>
      <c r="S143" s="536">
        <v>640.57000000000005</v>
      </c>
    </row>
    <row r="144" spans="1:19" s="591" customFormat="1" ht="15" customHeight="1" x14ac:dyDescent="0.2">
      <c r="A144" s="514"/>
      <c r="B144" s="610"/>
      <c r="C144" s="637"/>
      <c r="D144" s="585"/>
      <c r="E144" s="554"/>
      <c r="F144" s="554"/>
      <c r="G144" s="554"/>
      <c r="H144" s="554"/>
      <c r="I144" s="554"/>
      <c r="J144" s="554"/>
      <c r="K144" s="554"/>
      <c r="L144" s="554"/>
      <c r="M144" s="554"/>
      <c r="N144" s="554"/>
      <c r="O144" s="554"/>
      <c r="P144" s="602"/>
      <c r="Q144" s="519"/>
      <c r="R144" s="638" t="s">
        <v>925</v>
      </c>
      <c r="S144" s="536">
        <v>1314</v>
      </c>
    </row>
    <row r="145" spans="1:19" s="591" customFormat="1" ht="15" customHeight="1" x14ac:dyDescent="0.2">
      <c r="A145" s="514"/>
      <c r="B145" s="610"/>
      <c r="C145" s="637"/>
      <c r="D145" s="585"/>
      <c r="E145" s="554"/>
      <c r="F145" s="554"/>
      <c r="G145" s="554"/>
      <c r="H145" s="554"/>
      <c r="I145" s="554"/>
      <c r="J145" s="554"/>
      <c r="K145" s="554"/>
      <c r="L145" s="554"/>
      <c r="M145" s="554"/>
      <c r="N145" s="554"/>
      <c r="O145" s="554"/>
      <c r="P145" s="602"/>
      <c r="Q145" s="519"/>
      <c r="R145" s="638"/>
      <c r="S145" s="536"/>
    </row>
    <row r="146" spans="1:19" s="646" customFormat="1" ht="15" customHeight="1" thickBot="1" x14ac:dyDescent="0.25">
      <c r="A146" s="639"/>
      <c r="B146" s="640"/>
      <c r="C146" s="641" t="s">
        <v>696</v>
      </c>
      <c r="D146" s="642"/>
      <c r="E146" s="642"/>
      <c r="F146" s="642"/>
      <c r="G146" s="642"/>
      <c r="H146" s="642"/>
      <c r="I146" s="642"/>
      <c r="J146" s="642"/>
      <c r="K146" s="642"/>
      <c r="L146" s="642"/>
      <c r="M146" s="642"/>
      <c r="N146" s="642"/>
      <c r="O146" s="642"/>
      <c r="P146" s="642"/>
      <c r="Q146" s="643"/>
      <c r="R146" s="644" t="s">
        <v>697</v>
      </c>
      <c r="S146" s="645">
        <f>SUM(S137:S145)</f>
        <v>3984.57</v>
      </c>
    </row>
    <row r="147" spans="1:19" s="229" customFormat="1" ht="13.5" thickTop="1" x14ac:dyDescent="0.2">
      <c r="A147" s="647" t="s">
        <v>854</v>
      </c>
      <c r="B147" s="648"/>
      <c r="C147" s="649"/>
      <c r="D147" s="648"/>
      <c r="E147" s="648"/>
      <c r="F147" s="648"/>
      <c r="G147" s="648"/>
      <c r="H147" s="648"/>
      <c r="I147" s="648"/>
      <c r="J147" s="648"/>
      <c r="K147" s="648"/>
      <c r="L147" s="648"/>
      <c r="M147" s="648"/>
      <c r="N147" s="648"/>
      <c r="O147" s="648"/>
      <c r="P147" s="650"/>
      <c r="Q147" s="649"/>
      <c r="R147" s="736" t="s">
        <v>926</v>
      </c>
      <c r="S147" s="737"/>
    </row>
    <row r="148" spans="1:19" x14ac:dyDescent="0.2">
      <c r="A148" s="651"/>
      <c r="B148" s="648"/>
      <c r="C148" s="652"/>
      <c r="D148" s="651"/>
      <c r="E148" s="651"/>
      <c r="F148" s="651"/>
      <c r="G148" s="651"/>
      <c r="H148" s="651"/>
      <c r="I148" s="651"/>
      <c r="J148" s="651"/>
      <c r="K148" s="651"/>
      <c r="L148" s="651"/>
      <c r="M148" s="651"/>
      <c r="N148" s="651"/>
      <c r="O148" s="651"/>
      <c r="P148" s="237"/>
      <c r="Q148" s="652"/>
      <c r="R148" s="653" t="s">
        <v>927</v>
      </c>
      <c r="S148" s="654">
        <f>S14</f>
        <v>9910</v>
      </c>
    </row>
    <row r="149" spans="1:19" ht="12.75" customHeight="1" x14ac:dyDescent="0.2">
      <c r="A149" s="651"/>
      <c r="B149" s="648"/>
      <c r="C149" s="652"/>
      <c r="D149" s="651"/>
      <c r="E149" s="651"/>
      <c r="F149" s="651"/>
      <c r="G149" s="651"/>
      <c r="H149" s="651"/>
      <c r="I149" s="651"/>
      <c r="J149" s="651"/>
      <c r="K149" s="651"/>
      <c r="L149" s="651"/>
      <c r="M149" s="651"/>
      <c r="N149" s="651"/>
      <c r="O149" s="651"/>
      <c r="P149" s="237"/>
      <c r="Q149" s="652"/>
      <c r="R149" s="653" t="s">
        <v>928</v>
      </c>
      <c r="S149" s="655">
        <f>S21</f>
        <v>1500</v>
      </c>
    </row>
    <row r="150" spans="1:19" ht="16.5" customHeight="1" x14ac:dyDescent="0.2">
      <c r="A150" s="82"/>
      <c r="B150" s="656"/>
      <c r="C150" s="82"/>
      <c r="D150" s="82"/>
      <c r="E150" s="82"/>
      <c r="F150" s="82"/>
      <c r="G150" s="82"/>
      <c r="H150" s="82"/>
      <c r="I150" s="82"/>
      <c r="J150" s="82"/>
      <c r="K150" s="82"/>
      <c r="L150" s="82"/>
      <c r="M150" s="82"/>
      <c r="N150" s="82"/>
      <c r="O150" s="82"/>
      <c r="P150" s="657"/>
      <c r="Q150" s="658"/>
      <c r="R150" s="659" t="s">
        <v>929</v>
      </c>
      <c r="S150" s="654">
        <f>S31</f>
        <v>2245</v>
      </c>
    </row>
    <row r="151" spans="1:19" ht="14.25" customHeight="1" x14ac:dyDescent="0.2">
      <c r="A151" s="83"/>
      <c r="B151" s="656"/>
      <c r="C151" s="83"/>
      <c r="D151" s="82"/>
      <c r="E151" s="82"/>
      <c r="F151" s="82"/>
      <c r="G151" s="82"/>
      <c r="H151" s="82"/>
      <c r="I151" s="82"/>
      <c r="J151" s="82"/>
      <c r="K151" s="82"/>
      <c r="L151" s="82"/>
      <c r="M151" s="82"/>
      <c r="N151" s="82"/>
      <c r="O151" s="82"/>
      <c r="P151" s="657"/>
      <c r="Q151" s="658"/>
      <c r="R151" s="659" t="s">
        <v>930</v>
      </c>
      <c r="S151" s="655">
        <f>S40</f>
        <v>2348</v>
      </c>
    </row>
    <row r="152" spans="1:19" x14ac:dyDescent="0.2">
      <c r="A152" s="84"/>
      <c r="B152" s="656"/>
      <c r="C152" s="660"/>
      <c r="D152" s="82"/>
      <c r="E152" s="82"/>
      <c r="F152" s="82"/>
      <c r="G152" s="82"/>
      <c r="H152" s="82"/>
      <c r="I152" s="82"/>
      <c r="J152" s="82"/>
      <c r="K152" s="82"/>
      <c r="L152" s="82"/>
      <c r="M152" s="82"/>
      <c r="N152" s="82"/>
      <c r="O152" s="82"/>
      <c r="P152" s="657"/>
      <c r="Q152" s="658"/>
      <c r="R152" s="659" t="s">
        <v>931</v>
      </c>
      <c r="S152" s="655">
        <f>S48</f>
        <v>2100</v>
      </c>
    </row>
    <row r="153" spans="1:19" s="81" customFormat="1" x14ac:dyDescent="0.2">
      <c r="A153" s="84"/>
      <c r="B153" s="656"/>
      <c r="C153" s="83"/>
      <c r="D153" s="82"/>
      <c r="E153" s="82"/>
      <c r="F153" s="82"/>
      <c r="G153" s="82"/>
      <c r="H153" s="82"/>
      <c r="I153" s="82"/>
      <c r="J153" s="82"/>
      <c r="K153" s="82"/>
      <c r="L153" s="82"/>
      <c r="M153" s="82"/>
      <c r="N153" s="82"/>
      <c r="O153" s="82"/>
      <c r="P153" s="657"/>
      <c r="Q153" s="658"/>
      <c r="R153" s="661" t="s">
        <v>932</v>
      </c>
      <c r="S153" s="662">
        <f>S55</f>
        <v>1680</v>
      </c>
    </row>
    <row r="154" spans="1:19" x14ac:dyDescent="0.2">
      <c r="A154" s="84"/>
      <c r="B154" s="656"/>
      <c r="C154" s="83"/>
      <c r="D154" s="82"/>
      <c r="E154" s="82"/>
      <c r="F154" s="82"/>
      <c r="G154" s="82"/>
      <c r="H154" s="82"/>
      <c r="I154" s="82"/>
      <c r="J154" s="82"/>
      <c r="K154" s="82"/>
      <c r="L154" s="82"/>
      <c r="M154" s="82"/>
      <c r="N154" s="82"/>
      <c r="O154" s="82"/>
      <c r="P154" s="657"/>
      <c r="Q154" s="658"/>
      <c r="R154" s="659" t="s">
        <v>933</v>
      </c>
      <c r="S154" s="662">
        <f>S62</f>
        <v>6824</v>
      </c>
    </row>
    <row r="155" spans="1:19" s="81" customFormat="1" x14ac:dyDescent="0.2">
      <c r="A155" s="84"/>
      <c r="B155" s="656"/>
      <c r="C155" s="83"/>
      <c r="D155" s="82"/>
      <c r="E155" s="82"/>
      <c r="F155" s="82"/>
      <c r="G155" s="82"/>
      <c r="H155" s="82"/>
      <c r="I155" s="82"/>
      <c r="J155" s="82"/>
      <c r="K155" s="82"/>
      <c r="L155" s="82"/>
      <c r="M155" s="82"/>
      <c r="N155" s="82"/>
      <c r="O155" s="82"/>
      <c r="P155" s="657"/>
      <c r="Q155" s="658"/>
      <c r="R155" s="659" t="s">
        <v>934</v>
      </c>
      <c r="S155" s="662">
        <f>S70</f>
        <v>1600</v>
      </c>
    </row>
    <row r="156" spans="1:19" s="81" customFormat="1" ht="12.75" customHeight="1" x14ac:dyDescent="0.2">
      <c r="A156" s="84"/>
      <c r="B156" s="656"/>
      <c r="C156" s="83"/>
      <c r="D156" s="82"/>
      <c r="E156" s="82"/>
      <c r="F156" s="82"/>
      <c r="G156" s="82"/>
      <c r="H156" s="82"/>
      <c r="I156" s="82"/>
      <c r="J156" s="82"/>
      <c r="K156" s="82"/>
      <c r="L156" s="82"/>
      <c r="M156" s="82"/>
      <c r="N156" s="82"/>
      <c r="O156" s="82"/>
      <c r="P156" s="82"/>
      <c r="Q156" s="82"/>
      <c r="R156" s="659" t="s">
        <v>935</v>
      </c>
      <c r="S156" s="663">
        <f>S81</f>
        <v>5360</v>
      </c>
    </row>
    <row r="157" spans="1:19" s="81" customFormat="1" ht="12.75" customHeight="1" x14ac:dyDescent="0.2">
      <c r="A157" s="84"/>
      <c r="B157" s="656"/>
      <c r="C157" s="82"/>
      <c r="D157" s="82"/>
      <c r="E157" s="82"/>
      <c r="F157" s="82"/>
      <c r="G157" s="82"/>
      <c r="H157" s="82"/>
      <c r="I157" s="82"/>
      <c r="J157" s="82"/>
      <c r="K157" s="82"/>
      <c r="L157" s="82"/>
      <c r="M157" s="82"/>
      <c r="N157" s="82"/>
      <c r="O157" s="82"/>
      <c r="P157" s="82"/>
      <c r="Q157" s="82"/>
      <c r="R157" s="661" t="s">
        <v>936</v>
      </c>
      <c r="S157" s="663">
        <f>S90</f>
        <v>1200</v>
      </c>
    </row>
    <row r="158" spans="1:19" s="81" customFormat="1" ht="14.25" customHeight="1" x14ac:dyDescent="0.2">
      <c r="A158" s="84"/>
      <c r="B158" s="656"/>
      <c r="C158" s="82"/>
      <c r="D158" s="82"/>
      <c r="E158" s="82"/>
      <c r="F158" s="82"/>
      <c r="G158" s="82"/>
      <c r="H158" s="82"/>
      <c r="I158" s="82"/>
      <c r="J158" s="82"/>
      <c r="K158" s="82"/>
      <c r="L158" s="82"/>
      <c r="M158" s="82"/>
      <c r="N158" s="82"/>
      <c r="O158" s="82"/>
      <c r="P158" s="82"/>
      <c r="Q158" s="82"/>
      <c r="R158" s="661" t="s">
        <v>937</v>
      </c>
      <c r="S158" s="663">
        <f>S100</f>
        <v>3840</v>
      </c>
    </row>
    <row r="159" spans="1:19" s="81" customFormat="1" ht="14.25" customHeight="1" x14ac:dyDescent="0.2">
      <c r="A159" s="84"/>
      <c r="B159" s="656"/>
      <c r="C159" s="82"/>
      <c r="D159" s="82"/>
      <c r="E159" s="82"/>
      <c r="F159" s="82"/>
      <c r="G159" s="82"/>
      <c r="H159" s="82"/>
      <c r="I159" s="82"/>
      <c r="J159" s="82"/>
      <c r="K159" s="82"/>
      <c r="L159" s="82"/>
      <c r="M159" s="82"/>
      <c r="N159" s="82"/>
      <c r="O159" s="82"/>
      <c r="P159" s="82"/>
      <c r="Q159" s="82"/>
      <c r="R159" s="661" t="s">
        <v>938</v>
      </c>
      <c r="S159" s="663">
        <f>S109</f>
        <v>720</v>
      </c>
    </row>
    <row r="160" spans="1:19" s="81" customFormat="1" ht="14.25" customHeight="1" x14ac:dyDescent="0.2">
      <c r="A160" s="84"/>
      <c r="B160" s="656"/>
      <c r="C160" s="82"/>
      <c r="D160" s="82"/>
      <c r="E160" s="82"/>
      <c r="F160" s="82"/>
      <c r="G160" s="82"/>
      <c r="H160" s="82"/>
      <c r="I160" s="82"/>
      <c r="J160" s="82"/>
      <c r="K160" s="82"/>
      <c r="L160" s="82"/>
      <c r="M160" s="82"/>
      <c r="N160" s="82"/>
      <c r="O160" s="82"/>
      <c r="P160" s="82"/>
      <c r="Q160" s="82"/>
      <c r="R160" s="661" t="s">
        <v>939</v>
      </c>
      <c r="S160" s="663">
        <f>S121</f>
        <v>19770</v>
      </c>
    </row>
    <row r="161" spans="1:19" s="81" customFormat="1" ht="14.25" customHeight="1" x14ac:dyDescent="0.2">
      <c r="A161" s="84"/>
      <c r="B161" s="656"/>
      <c r="C161" s="82"/>
      <c r="D161" s="82"/>
      <c r="E161" s="82"/>
      <c r="F161" s="82"/>
      <c r="G161" s="82"/>
      <c r="H161" s="82"/>
      <c r="I161" s="82"/>
      <c r="J161" s="82"/>
      <c r="K161" s="82"/>
      <c r="L161" s="82"/>
      <c r="M161" s="82"/>
      <c r="N161" s="82"/>
      <c r="O161" s="82"/>
      <c r="P161" s="82"/>
      <c r="Q161" s="82"/>
      <c r="R161" s="661" t="s">
        <v>940</v>
      </c>
      <c r="S161" s="663">
        <f>S127</f>
        <v>4500</v>
      </c>
    </row>
    <row r="162" spans="1:19" s="81" customFormat="1" ht="14.25" customHeight="1" x14ac:dyDescent="0.2">
      <c r="A162" s="84"/>
      <c r="B162" s="656"/>
      <c r="C162" s="82"/>
      <c r="D162" s="82"/>
      <c r="E162" s="82"/>
      <c r="F162" s="82"/>
      <c r="G162" s="82"/>
      <c r="H162" s="82"/>
      <c r="I162" s="82"/>
      <c r="J162" s="82"/>
      <c r="K162" s="82"/>
      <c r="L162" s="82"/>
      <c r="M162" s="82"/>
      <c r="N162" s="82"/>
      <c r="O162" s="82"/>
      <c r="P162" s="82"/>
      <c r="Q162" s="82"/>
      <c r="R162" s="661" t="s">
        <v>941</v>
      </c>
      <c r="S162" s="663">
        <f>S135</f>
        <v>633</v>
      </c>
    </row>
    <row r="163" spans="1:19" s="81" customFormat="1" ht="14.25" customHeight="1" thickBot="1" x14ac:dyDescent="0.25">
      <c r="A163" s="84"/>
      <c r="B163" s="656"/>
      <c r="C163" s="82"/>
      <c r="D163" s="82"/>
      <c r="E163" s="82"/>
      <c r="F163" s="82"/>
      <c r="G163" s="82"/>
      <c r="H163" s="82"/>
      <c r="I163" s="82"/>
      <c r="J163" s="82"/>
      <c r="K163" s="84"/>
      <c r="L163" s="82"/>
      <c r="M163" s="82"/>
      <c r="N163" s="82"/>
      <c r="O163" s="82"/>
      <c r="P163" s="82"/>
      <c r="Q163" s="82"/>
      <c r="R163" s="661" t="s">
        <v>942</v>
      </c>
      <c r="S163" s="663">
        <f>S146</f>
        <v>3984.57</v>
      </c>
    </row>
    <row r="164" spans="1:19" s="81" customFormat="1" ht="14.25" customHeight="1" thickBot="1" x14ac:dyDescent="0.25">
      <c r="A164" s="82"/>
      <c r="B164" s="656"/>
      <c r="C164" s="82"/>
      <c r="D164" s="82"/>
      <c r="E164" s="82"/>
      <c r="F164" s="82"/>
      <c r="G164" s="82"/>
      <c r="H164" s="82"/>
      <c r="I164" s="82"/>
      <c r="J164" s="83" t="s">
        <v>943</v>
      </c>
      <c r="K164" s="82"/>
      <c r="L164" s="82"/>
      <c r="M164" s="82"/>
      <c r="N164" s="82"/>
      <c r="O164" s="82"/>
      <c r="P164" s="82"/>
      <c r="Q164" s="82"/>
      <c r="R164" s="664" t="s">
        <v>697</v>
      </c>
      <c r="S164" s="665">
        <f>SUM(S148:S163)</f>
        <v>68214.570000000007</v>
      </c>
    </row>
    <row r="165" spans="1:19" x14ac:dyDescent="0.2">
      <c r="A165" s="82"/>
      <c r="B165" s="656"/>
      <c r="C165" s="82"/>
      <c r="D165" s="82"/>
      <c r="E165" s="82"/>
      <c r="F165" s="82"/>
      <c r="G165" s="82"/>
      <c r="H165" s="82"/>
      <c r="I165" s="82"/>
      <c r="J165" s="83"/>
      <c r="K165" s="83"/>
      <c r="L165" s="82"/>
      <c r="M165" s="82"/>
      <c r="N165" s="82"/>
      <c r="O165" s="82"/>
      <c r="P165" s="82"/>
      <c r="Q165" s="82"/>
      <c r="R165" s="666"/>
      <c r="S165" s="81"/>
    </row>
    <row r="166" spans="1:19" s="81" customFormat="1" x14ac:dyDescent="0.2">
      <c r="B166" s="667"/>
    </row>
    <row r="167" spans="1:19" s="81" customFormat="1" x14ac:dyDescent="0.2">
      <c r="B167" s="667"/>
    </row>
    <row r="168" spans="1:19" s="81" customFormat="1" x14ac:dyDescent="0.2">
      <c r="B168" s="667"/>
    </row>
    <row r="169" spans="1:19" s="81" customFormat="1" x14ac:dyDescent="0.2">
      <c r="B169" s="667"/>
    </row>
    <row r="170" spans="1:19" s="81" customFormat="1" x14ac:dyDescent="0.2">
      <c r="B170" s="667"/>
    </row>
    <row r="171" spans="1:19" s="81" customFormat="1" x14ac:dyDescent="0.2">
      <c r="B171" s="667"/>
    </row>
    <row r="172" spans="1:19" s="81" customFormat="1" x14ac:dyDescent="0.2">
      <c r="B172" s="667"/>
    </row>
    <row r="173" spans="1:19" s="81" customFormat="1" x14ac:dyDescent="0.2">
      <c r="B173" s="667"/>
    </row>
    <row r="174" spans="1:19" s="81" customFormat="1" x14ac:dyDescent="0.2">
      <c r="B174" s="667"/>
    </row>
    <row r="175" spans="1:19" s="81" customFormat="1" x14ac:dyDescent="0.2">
      <c r="B175" s="667"/>
    </row>
    <row r="176" spans="1:19" s="81" customFormat="1" x14ac:dyDescent="0.2">
      <c r="B176" s="667"/>
    </row>
    <row r="177" spans="2:19" s="81" customFormat="1" x14ac:dyDescent="0.2">
      <c r="B177" s="667"/>
    </row>
    <row r="178" spans="2:19" s="81" customFormat="1" x14ac:dyDescent="0.2">
      <c r="B178" s="667"/>
    </row>
    <row r="179" spans="2:19" s="81" customFormat="1" x14ac:dyDescent="0.2">
      <c r="B179" s="667"/>
    </row>
    <row r="180" spans="2:19" s="81" customFormat="1" x14ac:dyDescent="0.2">
      <c r="B180" s="667"/>
    </row>
    <row r="181" spans="2:19" s="81" customFormat="1" x14ac:dyDescent="0.2">
      <c r="B181" s="667"/>
    </row>
    <row r="182" spans="2:19" s="81" customFormat="1" x14ac:dyDescent="0.2">
      <c r="B182" s="667"/>
    </row>
    <row r="183" spans="2:19" s="81" customFormat="1" x14ac:dyDescent="0.2">
      <c r="B183" s="667"/>
    </row>
    <row r="184" spans="2:19" s="81" customFormat="1" x14ac:dyDescent="0.2">
      <c r="B184" s="667"/>
    </row>
    <row r="185" spans="2:19" s="81" customFormat="1" x14ac:dyDescent="0.2">
      <c r="B185" s="667"/>
    </row>
    <row r="186" spans="2:19" s="81" customFormat="1" x14ac:dyDescent="0.2">
      <c r="B186" s="667"/>
    </row>
    <row r="187" spans="2:19" s="81" customFormat="1" x14ac:dyDescent="0.2">
      <c r="B187" s="667"/>
    </row>
    <row r="188" spans="2:19" s="81" customFormat="1" x14ac:dyDescent="0.2">
      <c r="B188" s="667"/>
    </row>
    <row r="189" spans="2:19" s="81" customFormat="1" x14ac:dyDescent="0.2">
      <c r="B189" s="667"/>
    </row>
    <row r="190" spans="2:19" s="81" customFormat="1" x14ac:dyDescent="0.2">
      <c r="B190" s="667"/>
      <c r="R190" s="82"/>
      <c r="S190" s="82"/>
    </row>
    <row r="191" spans="2:19" s="82" customFormat="1" x14ac:dyDescent="0.2">
      <c r="B191" s="656"/>
    </row>
    <row r="192" spans="2:19" s="82" customFormat="1" x14ac:dyDescent="0.2">
      <c r="B192" s="656"/>
    </row>
    <row r="193" spans="2:2" s="82" customFormat="1" x14ac:dyDescent="0.2">
      <c r="B193" s="656"/>
    </row>
    <row r="194" spans="2:2" s="82" customFormat="1" x14ac:dyDescent="0.2">
      <c r="B194" s="656"/>
    </row>
    <row r="195" spans="2:2" s="82" customFormat="1" x14ac:dyDescent="0.2">
      <c r="B195" s="656"/>
    </row>
    <row r="196" spans="2:2" s="82" customFormat="1" x14ac:dyDescent="0.2">
      <c r="B196" s="656"/>
    </row>
    <row r="197" spans="2:2" s="82" customFormat="1" x14ac:dyDescent="0.2">
      <c r="B197" s="656"/>
    </row>
    <row r="198" spans="2:2" s="82" customFormat="1" x14ac:dyDescent="0.2">
      <c r="B198" s="656"/>
    </row>
    <row r="199" spans="2:2" s="82" customFormat="1" x14ac:dyDescent="0.2">
      <c r="B199" s="656"/>
    </row>
    <row r="200" spans="2:2" s="82" customFormat="1" x14ac:dyDescent="0.2">
      <c r="B200" s="656"/>
    </row>
    <row r="201" spans="2:2" s="82" customFormat="1" x14ac:dyDescent="0.2">
      <c r="B201" s="656"/>
    </row>
    <row r="202" spans="2:2" s="82" customFormat="1" x14ac:dyDescent="0.2">
      <c r="B202" s="656"/>
    </row>
    <row r="203" spans="2:2" s="82" customFormat="1" x14ac:dyDescent="0.2">
      <c r="B203" s="656"/>
    </row>
    <row r="204" spans="2:2" s="82" customFormat="1" x14ac:dyDescent="0.2">
      <c r="B204" s="656"/>
    </row>
    <row r="205" spans="2:2" s="82" customFormat="1" x14ac:dyDescent="0.2">
      <c r="B205" s="656"/>
    </row>
    <row r="206" spans="2:2" s="82" customFormat="1" x14ac:dyDescent="0.2">
      <c r="B206" s="656"/>
    </row>
    <row r="207" spans="2:2" s="82" customFormat="1" x14ac:dyDescent="0.2">
      <c r="B207" s="656"/>
    </row>
    <row r="208" spans="2:2" s="82" customFormat="1" x14ac:dyDescent="0.2">
      <c r="B208" s="656"/>
    </row>
    <row r="209" spans="2:2" s="82" customFormat="1" x14ac:dyDescent="0.2">
      <c r="B209" s="656"/>
    </row>
    <row r="210" spans="2:2" s="82" customFormat="1" x14ac:dyDescent="0.2">
      <c r="B210" s="656"/>
    </row>
    <row r="211" spans="2:2" s="82" customFormat="1" x14ac:dyDescent="0.2">
      <c r="B211" s="656"/>
    </row>
    <row r="212" spans="2:2" s="82" customFormat="1" x14ac:dyDescent="0.2">
      <c r="B212" s="656"/>
    </row>
    <row r="213" spans="2:2" s="82" customFormat="1" x14ac:dyDescent="0.2">
      <c r="B213" s="656"/>
    </row>
    <row r="214" spans="2:2" s="82" customFormat="1" x14ac:dyDescent="0.2">
      <c r="B214" s="656"/>
    </row>
    <row r="215" spans="2:2" s="82" customFormat="1" x14ac:dyDescent="0.2">
      <c r="B215" s="656"/>
    </row>
    <row r="216" spans="2:2" s="82" customFormat="1" x14ac:dyDescent="0.2">
      <c r="B216" s="656"/>
    </row>
    <row r="217" spans="2:2" s="82" customFormat="1" x14ac:dyDescent="0.2">
      <c r="B217" s="656"/>
    </row>
    <row r="218" spans="2:2" s="82" customFormat="1" x14ac:dyDescent="0.2">
      <c r="B218" s="656"/>
    </row>
    <row r="219" spans="2:2" s="82" customFormat="1" x14ac:dyDescent="0.2">
      <c r="B219" s="656"/>
    </row>
    <row r="220" spans="2:2" s="82" customFormat="1" x14ac:dyDescent="0.2">
      <c r="B220" s="656"/>
    </row>
    <row r="221" spans="2:2" s="82" customFormat="1" x14ac:dyDescent="0.2">
      <c r="B221" s="656"/>
    </row>
    <row r="222" spans="2:2" s="82" customFormat="1" x14ac:dyDescent="0.2">
      <c r="B222" s="656"/>
    </row>
    <row r="223" spans="2:2" s="82" customFormat="1" x14ac:dyDescent="0.2">
      <c r="B223" s="656"/>
    </row>
    <row r="224" spans="2:2" s="82" customFormat="1" x14ac:dyDescent="0.2">
      <c r="B224" s="656"/>
    </row>
    <row r="225" spans="2:19" s="82" customFormat="1" x14ac:dyDescent="0.2">
      <c r="B225" s="656"/>
    </row>
    <row r="226" spans="2:19" s="82" customFormat="1" x14ac:dyDescent="0.2">
      <c r="B226" s="656"/>
    </row>
    <row r="227" spans="2:19" s="82" customFormat="1" x14ac:dyDescent="0.2">
      <c r="B227" s="656"/>
    </row>
    <row r="228" spans="2:19" s="82" customFormat="1" x14ac:dyDescent="0.2">
      <c r="B228" s="656"/>
    </row>
    <row r="229" spans="2:19" s="82" customFormat="1" x14ac:dyDescent="0.2">
      <c r="B229" s="656"/>
    </row>
    <row r="230" spans="2:19" s="82" customFormat="1" x14ac:dyDescent="0.2">
      <c r="B230" s="656"/>
    </row>
    <row r="231" spans="2:19" s="82" customFormat="1" x14ac:dyDescent="0.2">
      <c r="B231" s="656"/>
    </row>
    <row r="232" spans="2:19" s="82" customFormat="1" x14ac:dyDescent="0.2">
      <c r="B232" s="656"/>
    </row>
    <row r="233" spans="2:19" s="82" customFormat="1" x14ac:dyDescent="0.2">
      <c r="B233" s="656"/>
    </row>
    <row r="234" spans="2:19" s="82" customFormat="1" x14ac:dyDescent="0.2">
      <c r="B234" s="656"/>
    </row>
    <row r="235" spans="2:19" s="82" customFormat="1" x14ac:dyDescent="0.2">
      <c r="B235" s="656"/>
    </row>
    <row r="236" spans="2:19" s="82" customFormat="1" x14ac:dyDescent="0.2">
      <c r="B236" s="656"/>
      <c r="R236" s="81"/>
      <c r="S236" s="81"/>
    </row>
    <row r="237" spans="2:19" s="81" customFormat="1" x14ac:dyDescent="0.2">
      <c r="B237" s="667"/>
    </row>
    <row r="238" spans="2:19" s="81" customFormat="1" x14ac:dyDescent="0.2">
      <c r="B238" s="667"/>
    </row>
    <row r="239" spans="2:19" s="81" customFormat="1" x14ac:dyDescent="0.2">
      <c r="B239" s="667"/>
    </row>
    <row r="240" spans="2:19" s="81" customFormat="1" x14ac:dyDescent="0.2">
      <c r="B240" s="667"/>
    </row>
    <row r="241" spans="2:2" s="81" customFormat="1" x14ac:dyDescent="0.2">
      <c r="B241" s="667"/>
    </row>
    <row r="242" spans="2:2" s="81" customFormat="1" x14ac:dyDescent="0.2">
      <c r="B242" s="667"/>
    </row>
    <row r="243" spans="2:2" s="81" customFormat="1" x14ac:dyDescent="0.2">
      <c r="B243" s="667"/>
    </row>
    <row r="244" spans="2:2" s="81" customFormat="1" x14ac:dyDescent="0.2">
      <c r="B244" s="667"/>
    </row>
    <row r="245" spans="2:2" s="81" customFormat="1" x14ac:dyDescent="0.2">
      <c r="B245" s="667"/>
    </row>
    <row r="246" spans="2:2" s="81" customFormat="1" x14ac:dyDescent="0.2">
      <c r="B246" s="667"/>
    </row>
    <row r="247" spans="2:2" s="81" customFormat="1" x14ac:dyDescent="0.2">
      <c r="B247" s="667"/>
    </row>
    <row r="248" spans="2:2" s="81" customFormat="1" x14ac:dyDescent="0.2">
      <c r="B248" s="667"/>
    </row>
    <row r="249" spans="2:2" s="81" customFormat="1" x14ac:dyDescent="0.2">
      <c r="B249" s="667"/>
    </row>
    <row r="250" spans="2:2" s="81" customFormat="1" x14ac:dyDescent="0.2">
      <c r="B250" s="667"/>
    </row>
    <row r="251" spans="2:2" s="81" customFormat="1" x14ac:dyDescent="0.2">
      <c r="B251" s="667"/>
    </row>
    <row r="252" spans="2:2" s="81" customFormat="1" x14ac:dyDescent="0.2">
      <c r="B252" s="667"/>
    </row>
    <row r="253" spans="2:2" s="81" customFormat="1" x14ac:dyDescent="0.2">
      <c r="B253" s="667"/>
    </row>
    <row r="254" spans="2:2" s="81" customFormat="1" x14ac:dyDescent="0.2">
      <c r="B254" s="667"/>
    </row>
    <row r="255" spans="2:2" s="81" customFormat="1" x14ac:dyDescent="0.2">
      <c r="B255" s="667"/>
    </row>
    <row r="256" spans="2:2" s="81" customFormat="1" x14ac:dyDescent="0.2">
      <c r="B256" s="667"/>
    </row>
    <row r="257" spans="2:2" s="81" customFormat="1" x14ac:dyDescent="0.2">
      <c r="B257" s="667"/>
    </row>
    <row r="258" spans="2:2" s="81" customFormat="1" x14ac:dyDescent="0.2">
      <c r="B258" s="667"/>
    </row>
    <row r="259" spans="2:2" s="81" customFormat="1" x14ac:dyDescent="0.2">
      <c r="B259" s="667"/>
    </row>
    <row r="260" spans="2:2" s="81" customFormat="1" x14ac:dyDescent="0.2">
      <c r="B260" s="667"/>
    </row>
    <row r="261" spans="2:2" s="81" customFormat="1" x14ac:dyDescent="0.2">
      <c r="B261" s="667"/>
    </row>
    <row r="262" spans="2:2" s="81" customFormat="1" x14ac:dyDescent="0.2">
      <c r="B262" s="667"/>
    </row>
    <row r="263" spans="2:2" s="81" customFormat="1" x14ac:dyDescent="0.2">
      <c r="B263" s="667"/>
    </row>
    <row r="264" spans="2:2" s="81" customFormat="1" x14ac:dyDescent="0.2">
      <c r="B264" s="667"/>
    </row>
    <row r="265" spans="2:2" s="81" customFormat="1" x14ac:dyDescent="0.2">
      <c r="B265" s="667"/>
    </row>
    <row r="266" spans="2:2" s="81" customFormat="1" x14ac:dyDescent="0.2">
      <c r="B266" s="667"/>
    </row>
    <row r="267" spans="2:2" s="81" customFormat="1" x14ac:dyDescent="0.2">
      <c r="B267" s="667"/>
    </row>
    <row r="268" spans="2:2" s="81" customFormat="1" x14ac:dyDescent="0.2">
      <c r="B268" s="667"/>
    </row>
    <row r="269" spans="2:2" s="81" customFormat="1" x14ac:dyDescent="0.2">
      <c r="B269" s="667"/>
    </row>
    <row r="270" spans="2:2" s="81" customFormat="1" x14ac:dyDescent="0.2">
      <c r="B270" s="667"/>
    </row>
    <row r="271" spans="2:2" s="81" customFormat="1" x14ac:dyDescent="0.2">
      <c r="B271" s="667"/>
    </row>
    <row r="272" spans="2:2" s="81" customFormat="1" x14ac:dyDescent="0.2">
      <c r="B272" s="667"/>
    </row>
    <row r="273" spans="2:2" s="81" customFormat="1" x14ac:dyDescent="0.2">
      <c r="B273" s="667"/>
    </row>
    <row r="274" spans="2:2" s="81" customFormat="1" x14ac:dyDescent="0.2">
      <c r="B274" s="667"/>
    </row>
    <row r="275" spans="2:2" s="81" customFormat="1" x14ac:dyDescent="0.2">
      <c r="B275" s="667"/>
    </row>
    <row r="276" spans="2:2" s="81" customFormat="1" x14ac:dyDescent="0.2">
      <c r="B276" s="667"/>
    </row>
    <row r="277" spans="2:2" s="81" customFormat="1" x14ac:dyDescent="0.2">
      <c r="B277" s="667"/>
    </row>
    <row r="278" spans="2:2" s="81" customFormat="1" x14ac:dyDescent="0.2">
      <c r="B278" s="667"/>
    </row>
    <row r="279" spans="2:2" s="81" customFormat="1" x14ac:dyDescent="0.2">
      <c r="B279" s="667"/>
    </row>
    <row r="280" spans="2:2" s="81" customFormat="1" x14ac:dyDescent="0.2">
      <c r="B280" s="667"/>
    </row>
    <row r="281" spans="2:2" s="81" customFormat="1" x14ac:dyDescent="0.2">
      <c r="B281" s="667"/>
    </row>
    <row r="282" spans="2:2" s="81" customFormat="1" x14ac:dyDescent="0.2">
      <c r="B282" s="667"/>
    </row>
    <row r="283" spans="2:2" s="81" customFormat="1" x14ac:dyDescent="0.2">
      <c r="B283" s="667"/>
    </row>
    <row r="284" spans="2:2" s="81" customFormat="1" x14ac:dyDescent="0.2">
      <c r="B284" s="667"/>
    </row>
    <row r="285" spans="2:2" s="81" customFormat="1" x14ac:dyDescent="0.2">
      <c r="B285" s="667"/>
    </row>
    <row r="286" spans="2:2" s="81" customFormat="1" x14ac:dyDescent="0.2">
      <c r="B286" s="667"/>
    </row>
    <row r="287" spans="2:2" s="81" customFormat="1" x14ac:dyDescent="0.2">
      <c r="B287" s="667"/>
    </row>
    <row r="288" spans="2:2" s="81" customFormat="1" x14ac:dyDescent="0.2">
      <c r="B288" s="667"/>
    </row>
    <row r="289" spans="2:2" s="81" customFormat="1" x14ac:dyDescent="0.2">
      <c r="B289" s="667"/>
    </row>
    <row r="290" spans="2:2" s="81" customFormat="1" x14ac:dyDescent="0.2">
      <c r="B290" s="667"/>
    </row>
    <row r="291" spans="2:2" s="81" customFormat="1" x14ac:dyDescent="0.2">
      <c r="B291" s="667"/>
    </row>
    <row r="292" spans="2:2" s="81" customFormat="1" x14ac:dyDescent="0.2">
      <c r="B292" s="667"/>
    </row>
    <row r="293" spans="2:2" s="81" customFormat="1" x14ac:dyDescent="0.2">
      <c r="B293" s="667"/>
    </row>
    <row r="294" spans="2:2" s="81" customFormat="1" x14ac:dyDescent="0.2">
      <c r="B294" s="667"/>
    </row>
    <row r="295" spans="2:2" s="81" customFormat="1" x14ac:dyDescent="0.2">
      <c r="B295" s="667"/>
    </row>
    <row r="296" spans="2:2" s="81" customFormat="1" x14ac:dyDescent="0.2">
      <c r="B296" s="667"/>
    </row>
    <row r="297" spans="2:2" s="81" customFormat="1" x14ac:dyDescent="0.2">
      <c r="B297" s="667"/>
    </row>
    <row r="298" spans="2:2" s="81" customFormat="1" x14ac:dyDescent="0.2">
      <c r="B298" s="667"/>
    </row>
    <row r="299" spans="2:2" s="81" customFormat="1" x14ac:dyDescent="0.2">
      <c r="B299" s="667"/>
    </row>
    <row r="300" spans="2:2" s="81" customFormat="1" x14ac:dyDescent="0.2">
      <c r="B300" s="667"/>
    </row>
    <row r="301" spans="2:2" s="81" customFormat="1" x14ac:dyDescent="0.2">
      <c r="B301" s="667"/>
    </row>
    <row r="302" spans="2:2" s="81" customFormat="1" x14ac:dyDescent="0.2">
      <c r="B302" s="667"/>
    </row>
    <row r="303" spans="2:2" s="81" customFormat="1" x14ac:dyDescent="0.2">
      <c r="B303" s="667"/>
    </row>
    <row r="304" spans="2:2" s="81" customFormat="1" x14ac:dyDescent="0.2">
      <c r="B304" s="667"/>
    </row>
    <row r="305" spans="1:19" s="81" customFormat="1" x14ac:dyDescent="0.2">
      <c r="B305" s="667"/>
    </row>
    <row r="306" spans="1:19" s="81" customFormat="1" x14ac:dyDescent="0.2">
      <c r="B306" s="667"/>
    </row>
    <row r="307" spans="1:19" s="81" customFormat="1" x14ac:dyDescent="0.2">
      <c r="B307" s="667"/>
    </row>
    <row r="308" spans="1:19" s="81" customFormat="1" x14ac:dyDescent="0.2">
      <c r="B308" s="667"/>
    </row>
    <row r="309" spans="1:19" s="81" customFormat="1" x14ac:dyDescent="0.2">
      <c r="B309" s="667"/>
    </row>
    <row r="310" spans="1:19" s="81" customFormat="1" x14ac:dyDescent="0.2">
      <c r="B310" s="667"/>
    </row>
    <row r="311" spans="1:19" x14ac:dyDescent="0.2">
      <c r="A311" s="81"/>
      <c r="B311" s="667"/>
      <c r="C311" s="81"/>
      <c r="D311" s="81"/>
      <c r="E311" s="81"/>
      <c r="F311" s="81"/>
      <c r="G311" s="81"/>
      <c r="H311" s="81"/>
      <c r="I311" s="81"/>
      <c r="J311" s="81"/>
      <c r="K311" s="81"/>
      <c r="L311" s="81"/>
      <c r="M311" s="81"/>
      <c r="N311" s="81"/>
      <c r="O311" s="81"/>
      <c r="P311" s="81"/>
      <c r="Q311" s="81"/>
      <c r="R311" s="81"/>
      <c r="S311" s="81"/>
    </row>
    <row r="312" spans="1:19" x14ac:dyDescent="0.2">
      <c r="A312" s="81"/>
      <c r="B312" s="667"/>
      <c r="C312" s="81"/>
      <c r="D312" s="81"/>
      <c r="E312" s="81"/>
      <c r="F312" s="81"/>
      <c r="G312" s="81"/>
      <c r="H312" s="81"/>
      <c r="I312" s="81"/>
      <c r="J312" s="81"/>
      <c r="K312" s="81"/>
      <c r="L312" s="81"/>
      <c r="M312" s="81"/>
      <c r="N312" s="81"/>
      <c r="O312" s="81"/>
      <c r="P312" s="81"/>
      <c r="Q312" s="81"/>
      <c r="R312" s="81"/>
      <c r="S312" s="81"/>
    </row>
    <row r="313" spans="1:19" x14ac:dyDescent="0.2">
      <c r="A313" s="81"/>
      <c r="B313" s="667"/>
      <c r="C313" s="81"/>
      <c r="D313" s="81"/>
      <c r="E313" s="81"/>
      <c r="F313" s="81"/>
      <c r="G313" s="81"/>
      <c r="H313" s="81"/>
      <c r="I313" s="81"/>
      <c r="J313" s="81"/>
      <c r="K313" s="81"/>
      <c r="L313" s="81"/>
      <c r="M313" s="81"/>
      <c r="N313" s="81"/>
      <c r="O313" s="81"/>
      <c r="P313" s="81"/>
      <c r="Q313" s="81"/>
      <c r="R313" s="81"/>
      <c r="S313" s="81"/>
    </row>
    <row r="314" spans="1:19" x14ac:dyDescent="0.2">
      <c r="A314" s="81"/>
      <c r="B314" s="667"/>
      <c r="C314" s="81"/>
      <c r="D314" s="81"/>
      <c r="E314" s="81"/>
      <c r="F314" s="81"/>
      <c r="G314" s="81"/>
      <c r="H314" s="81"/>
      <c r="I314" s="81"/>
      <c r="J314" s="81"/>
      <c r="K314" s="81"/>
      <c r="L314" s="81"/>
      <c r="M314" s="81"/>
      <c r="N314" s="81"/>
      <c r="O314" s="81"/>
      <c r="P314" s="81"/>
      <c r="Q314" s="81"/>
      <c r="R314" s="81"/>
      <c r="S314" s="81"/>
    </row>
    <row r="315" spans="1:19" x14ac:dyDescent="0.2">
      <c r="A315" s="81"/>
      <c r="B315" s="667"/>
      <c r="C315" s="81"/>
      <c r="D315" s="81"/>
      <c r="E315" s="81"/>
      <c r="F315" s="81"/>
      <c r="G315" s="81"/>
      <c r="H315" s="81"/>
      <c r="I315" s="81"/>
      <c r="J315" s="81"/>
      <c r="K315" s="81"/>
      <c r="L315" s="81"/>
      <c r="M315" s="81"/>
      <c r="N315" s="81"/>
      <c r="O315" s="81"/>
      <c r="P315" s="81"/>
      <c r="Q315" s="81"/>
      <c r="R315" s="81"/>
      <c r="S315" s="81"/>
    </row>
    <row r="316" spans="1:19" x14ac:dyDescent="0.2">
      <c r="A316" s="81"/>
      <c r="B316" s="667"/>
      <c r="C316" s="81"/>
      <c r="D316" s="81"/>
      <c r="E316" s="81"/>
      <c r="F316" s="81"/>
      <c r="G316" s="81"/>
      <c r="H316" s="81"/>
      <c r="I316" s="81"/>
      <c r="J316" s="81"/>
      <c r="K316" s="81"/>
      <c r="L316" s="81"/>
      <c r="M316" s="81"/>
      <c r="N316" s="81"/>
      <c r="O316" s="81"/>
      <c r="P316" s="81"/>
      <c r="Q316" s="81"/>
      <c r="R316" s="81"/>
      <c r="S316" s="81"/>
    </row>
    <row r="317" spans="1:19" x14ac:dyDescent="0.2">
      <c r="A317" s="81"/>
      <c r="B317" s="667"/>
      <c r="C317" s="81"/>
      <c r="D317" s="81"/>
      <c r="E317" s="81"/>
      <c r="F317" s="81"/>
      <c r="G317" s="81"/>
      <c r="H317" s="81"/>
      <c r="I317" s="81"/>
      <c r="J317" s="81"/>
      <c r="K317" s="81"/>
      <c r="L317" s="81"/>
      <c r="M317" s="81"/>
      <c r="N317" s="81"/>
      <c r="O317" s="81"/>
      <c r="P317" s="81"/>
      <c r="Q317" s="81"/>
      <c r="R317" s="81"/>
      <c r="S317" s="81"/>
    </row>
    <row r="318" spans="1:19" x14ac:dyDescent="0.2">
      <c r="A318" s="81"/>
      <c r="B318" s="667"/>
      <c r="C318" s="81"/>
      <c r="D318" s="81"/>
      <c r="E318" s="81"/>
      <c r="F318" s="81"/>
      <c r="G318" s="81"/>
      <c r="H318" s="81"/>
      <c r="I318" s="81"/>
      <c r="J318" s="81"/>
      <c r="K318" s="81"/>
      <c r="L318" s="81"/>
      <c r="M318" s="81"/>
      <c r="N318" s="81"/>
      <c r="O318" s="81"/>
      <c r="P318" s="81"/>
      <c r="Q318" s="81"/>
      <c r="R318" s="81"/>
      <c r="S318" s="81"/>
    </row>
    <row r="319" spans="1:19" x14ac:dyDescent="0.2">
      <c r="A319" s="81"/>
      <c r="B319" s="667"/>
      <c r="C319" s="81"/>
      <c r="D319" s="81"/>
      <c r="E319" s="81"/>
      <c r="F319" s="81"/>
      <c r="G319" s="81"/>
      <c r="H319" s="81"/>
      <c r="I319" s="81"/>
      <c r="J319" s="81"/>
      <c r="K319" s="81"/>
      <c r="L319" s="81"/>
      <c r="M319" s="81"/>
      <c r="N319" s="81"/>
      <c r="O319" s="81"/>
      <c r="P319" s="81"/>
      <c r="Q319" s="81"/>
      <c r="R319" s="81"/>
      <c r="S319" s="81"/>
    </row>
    <row r="320" spans="1:19" x14ac:dyDescent="0.2">
      <c r="A320" s="81"/>
      <c r="B320" s="667"/>
      <c r="C320" s="81"/>
      <c r="D320" s="81"/>
      <c r="E320" s="81"/>
      <c r="F320" s="81"/>
      <c r="G320" s="81"/>
      <c r="H320" s="81"/>
      <c r="I320" s="81"/>
      <c r="J320" s="81"/>
      <c r="K320" s="81"/>
      <c r="L320" s="81"/>
      <c r="M320" s="81"/>
      <c r="N320" s="81"/>
      <c r="O320" s="81"/>
      <c r="P320" s="81"/>
      <c r="Q320" s="81"/>
      <c r="R320" s="81"/>
      <c r="S320" s="81"/>
    </row>
    <row r="321" spans="1:19" x14ac:dyDescent="0.2">
      <c r="A321" s="81"/>
      <c r="B321" s="667"/>
      <c r="C321" s="81"/>
      <c r="D321" s="81"/>
      <c r="E321" s="81"/>
      <c r="F321" s="81"/>
      <c r="G321" s="81"/>
      <c r="H321" s="81"/>
      <c r="I321" s="81"/>
      <c r="J321" s="81"/>
      <c r="K321" s="81"/>
      <c r="L321" s="81"/>
      <c r="M321" s="81"/>
      <c r="N321" s="81"/>
      <c r="O321" s="81"/>
      <c r="P321" s="81"/>
      <c r="Q321" s="81"/>
      <c r="R321" s="81"/>
      <c r="S321" s="81"/>
    </row>
    <row r="322" spans="1:19" x14ac:dyDescent="0.2">
      <c r="A322" s="81"/>
      <c r="B322" s="667"/>
      <c r="C322" s="81"/>
      <c r="D322" s="81"/>
      <c r="E322" s="81"/>
      <c r="F322" s="81"/>
      <c r="G322" s="81"/>
      <c r="H322" s="81"/>
      <c r="I322" s="81"/>
      <c r="J322" s="81"/>
      <c r="K322" s="81"/>
      <c r="L322" s="81"/>
      <c r="M322" s="81"/>
      <c r="N322" s="81"/>
      <c r="O322" s="81"/>
      <c r="P322" s="81"/>
      <c r="Q322" s="81"/>
      <c r="R322" s="81"/>
      <c r="S322" s="81"/>
    </row>
    <row r="323" spans="1:19" x14ac:dyDescent="0.2">
      <c r="A323" s="81"/>
      <c r="B323" s="667"/>
      <c r="C323" s="81"/>
      <c r="D323" s="81"/>
      <c r="E323" s="81"/>
      <c r="F323" s="81"/>
      <c r="G323" s="81"/>
      <c r="H323" s="81"/>
      <c r="I323" s="81"/>
      <c r="J323" s="81"/>
      <c r="K323" s="81"/>
      <c r="L323" s="81"/>
      <c r="M323" s="81"/>
      <c r="N323" s="81"/>
      <c r="O323" s="81"/>
      <c r="P323" s="81"/>
      <c r="Q323" s="81"/>
      <c r="R323" s="81"/>
      <c r="S323" s="81"/>
    </row>
    <row r="324" spans="1:19" x14ac:dyDescent="0.2">
      <c r="A324" s="81"/>
      <c r="B324" s="667"/>
      <c r="C324" s="81"/>
      <c r="D324" s="81"/>
      <c r="E324" s="81"/>
      <c r="F324" s="81"/>
      <c r="G324" s="81"/>
      <c r="H324" s="81"/>
      <c r="I324" s="81"/>
      <c r="J324" s="81"/>
      <c r="K324" s="81"/>
      <c r="L324" s="81"/>
      <c r="M324" s="81"/>
      <c r="N324" s="81"/>
      <c r="O324" s="81"/>
      <c r="P324" s="81"/>
      <c r="Q324" s="81"/>
      <c r="R324" s="81"/>
      <c r="S324" s="81"/>
    </row>
    <row r="325" spans="1:19" x14ac:dyDescent="0.2">
      <c r="A325" s="81"/>
      <c r="B325" s="667"/>
      <c r="C325" s="81"/>
      <c r="D325" s="81"/>
      <c r="E325" s="81"/>
      <c r="F325" s="81"/>
      <c r="G325" s="81"/>
      <c r="H325" s="81"/>
      <c r="I325" s="81"/>
      <c r="J325" s="81"/>
      <c r="K325" s="81"/>
      <c r="L325" s="81"/>
      <c r="M325" s="81"/>
      <c r="N325" s="81"/>
      <c r="O325" s="81"/>
      <c r="P325" s="81"/>
      <c r="Q325" s="81"/>
      <c r="R325" s="81"/>
      <c r="S325" s="81"/>
    </row>
    <row r="326" spans="1:19" x14ac:dyDescent="0.2">
      <c r="A326" s="81"/>
      <c r="B326" s="667"/>
      <c r="C326" s="81"/>
      <c r="D326" s="81"/>
      <c r="E326" s="81"/>
      <c r="F326" s="81"/>
      <c r="G326" s="81"/>
      <c r="H326" s="81"/>
      <c r="I326" s="81"/>
      <c r="J326" s="81"/>
      <c r="K326" s="81"/>
      <c r="L326" s="81"/>
      <c r="M326" s="81"/>
      <c r="N326" s="81"/>
      <c r="O326" s="81"/>
      <c r="P326" s="81"/>
      <c r="Q326" s="81"/>
      <c r="R326" s="81"/>
      <c r="S326" s="81"/>
    </row>
    <row r="327" spans="1:19" x14ac:dyDescent="0.2">
      <c r="A327" s="81"/>
      <c r="B327" s="667"/>
      <c r="C327" s="81"/>
      <c r="D327" s="81"/>
      <c r="E327" s="81"/>
      <c r="F327" s="81"/>
      <c r="G327" s="81"/>
      <c r="H327" s="81"/>
      <c r="I327" s="81"/>
      <c r="J327" s="81"/>
      <c r="K327" s="81"/>
      <c r="L327" s="81"/>
      <c r="M327" s="81"/>
      <c r="N327" s="81"/>
      <c r="O327" s="81"/>
      <c r="P327" s="81"/>
      <c r="Q327" s="81"/>
      <c r="R327" s="81"/>
      <c r="S327" s="81"/>
    </row>
    <row r="328" spans="1:19" x14ac:dyDescent="0.2">
      <c r="A328" s="81"/>
      <c r="B328" s="667"/>
      <c r="C328" s="81"/>
      <c r="D328" s="81"/>
      <c r="E328" s="81"/>
      <c r="F328" s="81"/>
      <c r="G328" s="81"/>
      <c r="H328" s="81"/>
      <c r="I328" s="81"/>
      <c r="J328" s="81"/>
      <c r="K328" s="81"/>
      <c r="L328" s="81"/>
      <c r="M328" s="81"/>
      <c r="N328" s="81"/>
      <c r="O328" s="81"/>
      <c r="P328" s="81"/>
      <c r="Q328" s="81"/>
      <c r="R328" s="81"/>
      <c r="S328" s="81"/>
    </row>
    <row r="329" spans="1:19" x14ac:dyDescent="0.2">
      <c r="A329" s="81"/>
      <c r="B329" s="667"/>
      <c r="C329" s="81"/>
      <c r="D329" s="81"/>
      <c r="E329" s="81"/>
      <c r="F329" s="81"/>
      <c r="G329" s="81"/>
      <c r="H329" s="81"/>
      <c r="I329" s="81"/>
      <c r="J329" s="81"/>
      <c r="K329" s="81"/>
      <c r="L329" s="81"/>
      <c r="M329" s="81"/>
      <c r="N329" s="81"/>
      <c r="O329" s="81"/>
      <c r="P329" s="81"/>
      <c r="Q329" s="81"/>
      <c r="R329" s="81"/>
      <c r="S329" s="81"/>
    </row>
    <row r="330" spans="1:19" x14ac:dyDescent="0.2">
      <c r="A330" s="81"/>
      <c r="B330" s="667"/>
      <c r="C330" s="81"/>
      <c r="D330" s="81"/>
      <c r="E330" s="81"/>
      <c r="F330" s="81"/>
      <c r="G330" s="81"/>
      <c r="H330" s="81"/>
      <c r="I330" s="81"/>
      <c r="J330" s="81"/>
      <c r="K330" s="81"/>
      <c r="L330" s="81"/>
      <c r="M330" s="81"/>
      <c r="N330" s="81"/>
      <c r="O330" s="81"/>
      <c r="P330" s="81"/>
      <c r="Q330" s="81"/>
      <c r="R330" s="81"/>
      <c r="S330" s="81"/>
    </row>
    <row r="331" spans="1:19" x14ac:dyDescent="0.2">
      <c r="A331" s="81"/>
      <c r="B331" s="667"/>
      <c r="C331" s="81"/>
      <c r="D331" s="81"/>
      <c r="E331" s="81"/>
      <c r="F331" s="81"/>
      <c r="G331" s="81"/>
      <c r="H331" s="81"/>
      <c r="I331" s="81"/>
      <c r="J331" s="81"/>
      <c r="K331" s="81"/>
      <c r="L331" s="81"/>
      <c r="M331" s="81"/>
      <c r="N331" s="81"/>
      <c r="O331" s="81"/>
      <c r="P331" s="81"/>
      <c r="Q331" s="81"/>
      <c r="R331" s="81"/>
      <c r="S331" s="81"/>
    </row>
    <row r="332" spans="1:19" x14ac:dyDescent="0.2">
      <c r="A332" s="81"/>
      <c r="B332" s="667"/>
      <c r="C332" s="81"/>
      <c r="D332" s="81"/>
      <c r="E332" s="81"/>
      <c r="F332" s="81"/>
      <c r="G332" s="81"/>
      <c r="H332" s="81"/>
      <c r="I332" s="81"/>
      <c r="J332" s="81"/>
      <c r="K332" s="81"/>
      <c r="L332" s="81"/>
      <c r="M332" s="81"/>
      <c r="N332" s="81"/>
      <c r="O332" s="81"/>
      <c r="P332" s="81"/>
      <c r="Q332" s="81"/>
      <c r="R332" s="81"/>
      <c r="S332" s="81"/>
    </row>
    <row r="333" spans="1:19" x14ac:dyDescent="0.2">
      <c r="A333" s="81"/>
      <c r="B333" s="667"/>
      <c r="C333" s="81"/>
      <c r="D333" s="81"/>
      <c r="E333" s="81"/>
      <c r="F333" s="81"/>
      <c r="G333" s="81"/>
      <c r="H333" s="81"/>
      <c r="I333" s="81"/>
      <c r="J333" s="81"/>
      <c r="K333" s="81"/>
      <c r="L333" s="81"/>
      <c r="M333" s="81"/>
      <c r="N333" s="81"/>
      <c r="O333" s="81"/>
      <c r="P333" s="81"/>
      <c r="Q333" s="81"/>
      <c r="R333" s="81"/>
      <c r="S333" s="81"/>
    </row>
    <row r="334" spans="1:19" x14ac:dyDescent="0.2">
      <c r="A334" s="81"/>
      <c r="B334" s="667"/>
      <c r="C334" s="81"/>
      <c r="D334" s="81"/>
      <c r="E334" s="81"/>
      <c r="F334" s="81"/>
      <c r="G334" s="81"/>
      <c r="H334" s="81"/>
      <c r="I334" s="81"/>
      <c r="J334" s="81"/>
      <c r="K334" s="81"/>
      <c r="L334" s="81"/>
      <c r="M334" s="81"/>
      <c r="N334" s="81"/>
      <c r="O334" s="81"/>
      <c r="P334" s="81"/>
      <c r="Q334" s="81"/>
      <c r="R334" s="81"/>
      <c r="S334" s="81"/>
    </row>
    <row r="335" spans="1:19" x14ac:dyDescent="0.2">
      <c r="A335" s="81"/>
      <c r="B335" s="667"/>
      <c r="C335" s="81"/>
      <c r="D335" s="81"/>
      <c r="E335" s="81"/>
      <c r="F335" s="81"/>
      <c r="G335" s="81"/>
      <c r="H335" s="81"/>
      <c r="I335" s="81"/>
      <c r="J335" s="81"/>
      <c r="K335" s="81"/>
      <c r="L335" s="81"/>
      <c r="M335" s="81"/>
      <c r="N335" s="81"/>
      <c r="O335" s="81"/>
      <c r="P335" s="81"/>
      <c r="Q335" s="81"/>
      <c r="R335" s="81"/>
      <c r="S335" s="81"/>
    </row>
    <row r="336" spans="1:19" x14ac:dyDescent="0.2">
      <c r="A336" s="81"/>
      <c r="B336" s="667"/>
      <c r="C336" s="81"/>
      <c r="D336" s="81"/>
      <c r="E336" s="81"/>
      <c r="F336" s="81"/>
      <c r="G336" s="81"/>
      <c r="H336" s="81"/>
      <c r="I336" s="81"/>
      <c r="J336" s="81"/>
      <c r="K336" s="81"/>
      <c r="L336" s="81"/>
      <c r="M336" s="81"/>
      <c r="N336" s="81"/>
      <c r="O336" s="81"/>
      <c r="P336" s="81"/>
      <c r="Q336" s="81"/>
      <c r="R336" s="81"/>
      <c r="S336" s="81"/>
    </row>
    <row r="337" spans="1:19" x14ac:dyDescent="0.2">
      <c r="A337" s="81"/>
      <c r="B337" s="667"/>
      <c r="C337" s="81"/>
      <c r="D337" s="81"/>
      <c r="E337" s="81"/>
      <c r="F337" s="81"/>
      <c r="G337" s="81"/>
      <c r="H337" s="81"/>
      <c r="I337" s="81"/>
      <c r="J337" s="81"/>
      <c r="K337" s="81"/>
      <c r="L337" s="81"/>
      <c r="M337" s="81"/>
      <c r="N337" s="81"/>
      <c r="O337" s="81"/>
      <c r="P337" s="81"/>
      <c r="Q337" s="81"/>
      <c r="R337" s="81"/>
      <c r="S337" s="81"/>
    </row>
    <row r="338" spans="1:19" x14ac:dyDescent="0.2">
      <c r="A338" s="81"/>
      <c r="B338" s="667"/>
      <c r="C338" s="81"/>
      <c r="D338" s="81"/>
      <c r="E338" s="81"/>
      <c r="F338" s="81"/>
      <c r="G338" s="81"/>
      <c r="H338" s="81"/>
      <c r="I338" s="81"/>
      <c r="J338" s="81"/>
      <c r="K338" s="81"/>
      <c r="L338" s="81"/>
      <c r="M338" s="81"/>
      <c r="N338" s="81"/>
      <c r="O338" s="81"/>
      <c r="P338" s="81"/>
      <c r="Q338" s="81"/>
      <c r="R338" s="81"/>
      <c r="S338" s="81"/>
    </row>
    <row r="339" spans="1:19" x14ac:dyDescent="0.2">
      <c r="A339" s="81"/>
      <c r="B339" s="667"/>
      <c r="C339" s="81"/>
      <c r="D339" s="81"/>
      <c r="E339" s="81"/>
      <c r="F339" s="81"/>
      <c r="G339" s="81"/>
      <c r="H339" s="81"/>
      <c r="I339" s="81"/>
      <c r="J339" s="81"/>
      <c r="K339" s="81"/>
      <c r="L339" s="81"/>
      <c r="M339" s="81"/>
      <c r="N339" s="81"/>
      <c r="O339" s="81"/>
      <c r="P339" s="81"/>
      <c r="Q339" s="81"/>
      <c r="R339" s="81"/>
      <c r="S339" s="81"/>
    </row>
    <row r="340" spans="1:19" x14ac:dyDescent="0.2">
      <c r="A340" s="81"/>
      <c r="B340" s="667"/>
      <c r="C340" s="81"/>
      <c r="D340" s="81"/>
      <c r="E340" s="81"/>
      <c r="F340" s="81"/>
      <c r="G340" s="81"/>
      <c r="H340" s="81"/>
      <c r="I340" s="81"/>
      <c r="J340" s="81"/>
      <c r="K340" s="81"/>
      <c r="L340" s="81"/>
      <c r="M340" s="81"/>
      <c r="N340" s="81"/>
      <c r="O340" s="81"/>
      <c r="P340" s="81"/>
      <c r="Q340" s="81"/>
      <c r="R340" s="81"/>
      <c r="S340" s="81"/>
    </row>
    <row r="341" spans="1:19" x14ac:dyDescent="0.2">
      <c r="A341" s="81"/>
      <c r="B341" s="667"/>
      <c r="C341" s="81"/>
      <c r="D341" s="81"/>
      <c r="E341" s="81"/>
      <c r="F341" s="81"/>
      <c r="G341" s="81"/>
      <c r="H341" s="81"/>
      <c r="I341" s="81"/>
      <c r="J341" s="81"/>
      <c r="K341" s="81"/>
      <c r="L341" s="81"/>
      <c r="M341" s="81"/>
      <c r="N341" s="81"/>
      <c r="O341" s="81"/>
      <c r="P341" s="81"/>
      <c r="Q341" s="81"/>
      <c r="R341" s="81"/>
      <c r="S341" s="81"/>
    </row>
    <row r="342" spans="1:19" x14ac:dyDescent="0.2">
      <c r="A342" s="81"/>
      <c r="B342" s="667"/>
      <c r="C342" s="81"/>
      <c r="D342" s="81"/>
      <c r="E342" s="81"/>
      <c r="F342" s="81"/>
      <c r="G342" s="81"/>
      <c r="H342" s="81"/>
      <c r="I342" s="81"/>
      <c r="J342" s="81"/>
      <c r="K342" s="81"/>
      <c r="L342" s="81"/>
      <c r="M342" s="81"/>
      <c r="N342" s="81"/>
      <c r="O342" s="81"/>
      <c r="P342" s="81"/>
      <c r="Q342" s="81"/>
      <c r="R342" s="81"/>
      <c r="S342" s="81"/>
    </row>
    <row r="343" spans="1:19" x14ac:dyDescent="0.2">
      <c r="A343" s="81"/>
      <c r="B343" s="667"/>
      <c r="C343" s="81"/>
      <c r="D343" s="81"/>
      <c r="E343" s="81"/>
      <c r="F343" s="81"/>
      <c r="G343" s="81"/>
      <c r="H343" s="81"/>
      <c r="I343" s="81"/>
      <c r="J343" s="81"/>
      <c r="K343" s="81"/>
      <c r="L343" s="81"/>
      <c r="M343" s="81"/>
      <c r="N343" s="81"/>
      <c r="O343" s="81"/>
      <c r="P343" s="81"/>
      <c r="Q343" s="81"/>
      <c r="R343" s="81"/>
      <c r="S343" s="81"/>
    </row>
    <row r="344" spans="1:19" x14ac:dyDescent="0.2">
      <c r="A344" s="81"/>
      <c r="B344" s="667"/>
      <c r="C344" s="81"/>
      <c r="D344" s="81"/>
      <c r="E344" s="81"/>
      <c r="F344" s="81"/>
      <c r="G344" s="81"/>
      <c r="H344" s="81"/>
      <c r="I344" s="81"/>
      <c r="J344" s="81"/>
      <c r="K344" s="81"/>
      <c r="L344" s="81"/>
      <c r="M344" s="81"/>
      <c r="N344" s="81"/>
      <c r="O344" s="81"/>
      <c r="P344" s="81"/>
      <c r="Q344" s="81"/>
      <c r="R344" s="81"/>
      <c r="S344" s="81"/>
    </row>
    <row r="345" spans="1:19" x14ac:dyDescent="0.2">
      <c r="A345" s="81"/>
      <c r="B345" s="667"/>
      <c r="C345" s="81"/>
      <c r="D345" s="81"/>
      <c r="E345" s="81"/>
      <c r="F345" s="81"/>
      <c r="G345" s="81"/>
      <c r="H345" s="81"/>
      <c r="I345" s="81"/>
      <c r="J345" s="81"/>
      <c r="K345" s="81"/>
      <c r="L345" s="81"/>
      <c r="M345" s="81"/>
      <c r="N345" s="81"/>
      <c r="O345" s="81"/>
      <c r="P345" s="81"/>
      <c r="Q345" s="81"/>
      <c r="R345" s="81"/>
      <c r="S345" s="81"/>
    </row>
    <row r="346" spans="1:19" x14ac:dyDescent="0.2">
      <c r="A346" s="81"/>
      <c r="B346" s="667"/>
      <c r="C346" s="81"/>
      <c r="D346" s="81"/>
      <c r="E346" s="81"/>
      <c r="F346" s="81"/>
      <c r="G346" s="81"/>
      <c r="H346" s="81"/>
      <c r="I346" s="81"/>
      <c r="J346" s="81"/>
      <c r="K346" s="81"/>
      <c r="L346" s="81"/>
      <c r="M346" s="81"/>
      <c r="N346" s="81"/>
      <c r="O346" s="81"/>
      <c r="P346" s="81"/>
      <c r="Q346" s="81"/>
      <c r="R346" s="81"/>
      <c r="S346" s="81"/>
    </row>
    <row r="347" spans="1:19" x14ac:dyDescent="0.2">
      <c r="A347" s="81"/>
      <c r="B347" s="667"/>
      <c r="C347" s="81"/>
      <c r="D347" s="81"/>
      <c r="E347" s="81"/>
      <c r="F347" s="81"/>
      <c r="G347" s="81"/>
      <c r="H347" s="81"/>
      <c r="I347" s="81"/>
      <c r="J347" s="81"/>
      <c r="K347" s="81"/>
      <c r="L347" s="81"/>
      <c r="M347" s="81"/>
      <c r="N347" s="81"/>
      <c r="O347" s="81"/>
      <c r="P347" s="81"/>
      <c r="Q347" s="81"/>
      <c r="R347" s="81"/>
      <c r="S347" s="81"/>
    </row>
    <row r="348" spans="1:19" x14ac:dyDescent="0.2">
      <c r="A348" s="81"/>
      <c r="B348" s="667"/>
      <c r="C348" s="81"/>
      <c r="D348" s="81"/>
      <c r="E348" s="81"/>
      <c r="F348" s="81"/>
      <c r="G348" s="81"/>
      <c r="H348" s="81"/>
      <c r="I348" s="81"/>
      <c r="J348" s="81"/>
      <c r="K348" s="81"/>
      <c r="L348" s="81"/>
      <c r="M348" s="81"/>
      <c r="N348" s="81"/>
      <c r="O348" s="81"/>
      <c r="P348" s="81"/>
      <c r="Q348" s="81"/>
      <c r="R348" s="81"/>
      <c r="S348" s="81"/>
    </row>
    <row r="349" spans="1:19" x14ac:dyDescent="0.2">
      <c r="A349" s="81"/>
      <c r="B349" s="667"/>
      <c r="C349" s="81"/>
      <c r="D349" s="81"/>
      <c r="E349" s="81"/>
      <c r="F349" s="81"/>
      <c r="G349" s="81"/>
      <c r="H349" s="81"/>
      <c r="I349" s="81"/>
      <c r="J349" s="81"/>
      <c r="K349" s="81"/>
      <c r="L349" s="81"/>
      <c r="M349" s="81"/>
      <c r="N349" s="81"/>
      <c r="O349" s="81"/>
      <c r="P349" s="81"/>
      <c r="Q349" s="81"/>
      <c r="R349" s="81"/>
      <c r="S349" s="81"/>
    </row>
    <row r="350" spans="1:19" x14ac:dyDescent="0.2">
      <c r="A350" s="81"/>
      <c r="B350" s="667"/>
      <c r="C350" s="81"/>
      <c r="D350" s="81"/>
      <c r="E350" s="81"/>
      <c r="F350" s="81"/>
      <c r="G350" s="81"/>
      <c r="H350" s="81"/>
      <c r="I350" s="81"/>
      <c r="J350" s="81"/>
      <c r="K350" s="81"/>
      <c r="L350" s="81"/>
      <c r="M350" s="81"/>
      <c r="N350" s="81"/>
      <c r="O350" s="81"/>
      <c r="P350" s="81"/>
      <c r="Q350" s="81"/>
      <c r="R350" s="81"/>
      <c r="S350" s="81"/>
    </row>
    <row r="351" spans="1:19" x14ac:dyDescent="0.2">
      <c r="A351" s="81"/>
      <c r="B351" s="667"/>
      <c r="C351" s="81"/>
      <c r="D351" s="81"/>
      <c r="E351" s="81"/>
      <c r="F351" s="81"/>
      <c r="G351" s="81"/>
      <c r="H351" s="81"/>
      <c r="I351" s="81"/>
      <c r="J351" s="81"/>
      <c r="K351" s="81"/>
      <c r="L351" s="81"/>
      <c r="M351" s="81"/>
      <c r="N351" s="81"/>
      <c r="O351" s="81"/>
      <c r="P351" s="81"/>
      <c r="Q351" s="81"/>
      <c r="R351" s="81"/>
      <c r="S351" s="81"/>
    </row>
    <row r="352" spans="1:19" x14ac:dyDescent="0.2">
      <c r="A352" s="81"/>
      <c r="B352" s="667"/>
      <c r="C352" s="81"/>
      <c r="D352" s="81"/>
      <c r="E352" s="81"/>
      <c r="F352" s="81"/>
      <c r="G352" s="81"/>
      <c r="H352" s="81"/>
      <c r="I352" s="81"/>
      <c r="J352" s="81"/>
      <c r="K352" s="81"/>
      <c r="L352" s="81"/>
      <c r="M352" s="81"/>
      <c r="N352" s="81"/>
      <c r="O352" s="81"/>
      <c r="P352" s="81"/>
      <c r="Q352" s="81"/>
      <c r="R352" s="81"/>
      <c r="S352" s="81"/>
    </row>
    <row r="353" spans="1:19" x14ac:dyDescent="0.2">
      <c r="A353" s="81"/>
      <c r="B353" s="667"/>
      <c r="C353" s="81"/>
      <c r="D353" s="81"/>
      <c r="E353" s="81"/>
      <c r="F353" s="81"/>
      <c r="G353" s="81"/>
      <c r="H353" s="81"/>
      <c r="I353" s="81"/>
      <c r="J353" s="81"/>
      <c r="K353" s="81"/>
      <c r="L353" s="81"/>
      <c r="M353" s="81"/>
      <c r="N353" s="81"/>
      <c r="O353" s="81"/>
      <c r="P353" s="81"/>
      <c r="Q353" s="81"/>
      <c r="R353" s="81"/>
      <c r="S353" s="81"/>
    </row>
    <row r="354" spans="1:19" x14ac:dyDescent="0.2">
      <c r="A354" s="81"/>
      <c r="B354" s="667"/>
      <c r="C354" s="81"/>
      <c r="D354" s="81"/>
      <c r="E354" s="81"/>
      <c r="F354" s="81"/>
      <c r="G354" s="81"/>
      <c r="H354" s="81"/>
      <c r="I354" s="81"/>
      <c r="J354" s="81"/>
      <c r="K354" s="81"/>
      <c r="L354" s="81"/>
      <c r="M354" s="81"/>
      <c r="N354" s="81"/>
      <c r="O354" s="81"/>
      <c r="P354" s="81"/>
      <c r="Q354" s="81"/>
      <c r="R354" s="81"/>
      <c r="S354" s="81"/>
    </row>
    <row r="355" spans="1:19" x14ac:dyDescent="0.2">
      <c r="A355" s="81"/>
      <c r="B355" s="667"/>
      <c r="C355" s="81"/>
      <c r="D355" s="81"/>
      <c r="E355" s="81"/>
      <c r="F355" s="81"/>
      <c r="G355" s="81"/>
      <c r="H355" s="81"/>
      <c r="I355" s="81"/>
      <c r="J355" s="81"/>
      <c r="K355" s="81"/>
      <c r="L355" s="81"/>
      <c r="M355" s="81"/>
      <c r="N355" s="81"/>
      <c r="O355" s="81"/>
      <c r="P355" s="81"/>
      <c r="Q355" s="81"/>
      <c r="R355" s="81"/>
      <c r="S355" s="81"/>
    </row>
    <row r="356" spans="1:19" x14ac:dyDescent="0.2">
      <c r="A356" s="81"/>
      <c r="B356" s="667"/>
      <c r="C356" s="81"/>
      <c r="D356" s="81"/>
      <c r="E356" s="81"/>
      <c r="F356" s="81"/>
      <c r="G356" s="81"/>
      <c r="H356" s="81"/>
      <c r="I356" s="81"/>
      <c r="J356" s="81"/>
      <c r="K356" s="81"/>
      <c r="L356" s="81"/>
      <c r="M356" s="81"/>
      <c r="N356" s="81"/>
      <c r="O356" s="81"/>
      <c r="P356" s="81"/>
      <c r="Q356" s="81"/>
      <c r="R356" s="81"/>
      <c r="S356" s="81"/>
    </row>
    <row r="357" spans="1:19" x14ac:dyDescent="0.2">
      <c r="A357" s="81"/>
      <c r="B357" s="667"/>
      <c r="C357" s="81"/>
      <c r="D357" s="81"/>
      <c r="E357" s="81"/>
      <c r="F357" s="81"/>
      <c r="G357" s="81"/>
      <c r="H357" s="81"/>
      <c r="I357" s="81"/>
      <c r="J357" s="81"/>
      <c r="K357" s="81"/>
      <c r="L357" s="81"/>
      <c r="M357" s="81"/>
      <c r="N357" s="81"/>
      <c r="O357" s="81"/>
      <c r="P357" s="81"/>
      <c r="Q357" s="81"/>
      <c r="R357" s="81"/>
      <c r="S357" s="81"/>
    </row>
    <row r="358" spans="1:19" x14ac:dyDescent="0.2">
      <c r="A358" s="81"/>
      <c r="B358" s="667"/>
      <c r="C358" s="81"/>
      <c r="D358" s="81"/>
      <c r="E358" s="81"/>
      <c r="F358" s="81"/>
      <c r="G358" s="81"/>
      <c r="H358" s="81"/>
      <c r="I358" s="81"/>
      <c r="J358" s="81"/>
      <c r="K358" s="81"/>
      <c r="L358" s="81"/>
      <c r="M358" s="81"/>
      <c r="N358" s="81"/>
      <c r="O358" s="81"/>
      <c r="P358" s="81"/>
      <c r="Q358" s="81"/>
      <c r="R358" s="81"/>
      <c r="S358" s="81"/>
    </row>
    <row r="359" spans="1:19" x14ac:dyDescent="0.2">
      <c r="A359" s="81"/>
      <c r="B359" s="667"/>
      <c r="C359" s="81"/>
      <c r="D359" s="81"/>
      <c r="E359" s="81"/>
      <c r="F359" s="81"/>
      <c r="G359" s="81"/>
      <c r="H359" s="81"/>
      <c r="I359" s="81"/>
      <c r="J359" s="81"/>
      <c r="K359" s="81"/>
      <c r="L359" s="81"/>
      <c r="M359" s="81"/>
      <c r="N359" s="81"/>
      <c r="O359" s="81"/>
      <c r="P359" s="81"/>
      <c r="Q359" s="81"/>
      <c r="R359" s="81"/>
      <c r="S359" s="81"/>
    </row>
    <row r="360" spans="1:19" x14ac:dyDescent="0.2">
      <c r="A360" s="81"/>
      <c r="B360" s="667"/>
      <c r="C360" s="81"/>
      <c r="D360" s="81"/>
      <c r="E360" s="81"/>
      <c r="F360" s="81"/>
      <c r="G360" s="81"/>
      <c r="H360" s="81"/>
      <c r="I360" s="81"/>
      <c r="J360" s="81"/>
      <c r="K360" s="81"/>
      <c r="L360" s="81"/>
      <c r="M360" s="81"/>
      <c r="N360" s="81"/>
      <c r="O360" s="81"/>
      <c r="P360" s="81"/>
      <c r="Q360" s="81"/>
      <c r="R360" s="81"/>
      <c r="S360" s="81"/>
    </row>
    <row r="361" spans="1:19" x14ac:dyDescent="0.2">
      <c r="A361" s="81"/>
      <c r="B361" s="667"/>
      <c r="C361" s="81"/>
      <c r="D361" s="81"/>
      <c r="E361" s="81"/>
      <c r="F361" s="81"/>
      <c r="G361" s="81"/>
      <c r="H361" s="81"/>
      <c r="I361" s="81"/>
      <c r="J361" s="81"/>
      <c r="K361" s="81"/>
      <c r="L361" s="81"/>
      <c r="M361" s="81"/>
      <c r="N361" s="81"/>
      <c r="O361" s="81"/>
      <c r="P361" s="81"/>
      <c r="Q361" s="81"/>
      <c r="R361" s="81"/>
      <c r="S361" s="81"/>
    </row>
    <row r="362" spans="1:19" x14ac:dyDescent="0.2">
      <c r="A362" s="81"/>
      <c r="B362" s="667"/>
      <c r="C362" s="81"/>
      <c r="D362" s="81"/>
      <c r="E362" s="81"/>
      <c r="F362" s="81"/>
      <c r="G362" s="81"/>
      <c r="H362" s="81"/>
      <c r="I362" s="81"/>
      <c r="J362" s="81"/>
      <c r="K362" s="81"/>
      <c r="L362" s="81"/>
      <c r="M362" s="81"/>
      <c r="N362" s="81"/>
      <c r="O362" s="81"/>
      <c r="P362" s="81"/>
      <c r="Q362" s="81"/>
      <c r="R362" s="81"/>
      <c r="S362" s="81"/>
    </row>
    <row r="363" spans="1:19" x14ac:dyDescent="0.2">
      <c r="A363" s="81"/>
      <c r="B363" s="667"/>
      <c r="C363" s="81"/>
      <c r="D363" s="81"/>
      <c r="E363" s="81"/>
      <c r="F363" s="81"/>
      <c r="G363" s="81"/>
      <c r="H363" s="81"/>
      <c r="I363" s="81"/>
      <c r="J363" s="81"/>
      <c r="K363" s="81"/>
      <c r="L363" s="81"/>
      <c r="M363" s="81"/>
      <c r="N363" s="81"/>
      <c r="O363" s="81"/>
      <c r="P363" s="81"/>
      <c r="Q363" s="81"/>
      <c r="R363" s="81"/>
      <c r="S363" s="81"/>
    </row>
    <row r="364" spans="1:19" x14ac:dyDescent="0.2">
      <c r="A364" s="81"/>
      <c r="B364" s="667"/>
      <c r="C364" s="81"/>
      <c r="D364" s="81"/>
      <c r="E364" s="81"/>
      <c r="F364" s="81"/>
      <c r="G364" s="81"/>
      <c r="H364" s="81"/>
      <c r="I364" s="81"/>
      <c r="J364" s="81"/>
      <c r="K364" s="81"/>
      <c r="L364" s="81"/>
      <c r="M364" s="81"/>
      <c r="N364" s="81"/>
      <c r="O364" s="81"/>
      <c r="P364" s="81"/>
      <c r="Q364" s="81"/>
      <c r="R364" s="81"/>
      <c r="S364" s="81"/>
    </row>
    <row r="365" spans="1:19" x14ac:dyDescent="0.2">
      <c r="A365" s="81"/>
      <c r="B365" s="667"/>
      <c r="C365" s="81"/>
      <c r="D365" s="81"/>
      <c r="E365" s="81"/>
      <c r="F365" s="81"/>
      <c r="G365" s="81"/>
      <c r="H365" s="81"/>
      <c r="I365" s="81"/>
      <c r="J365" s="81"/>
      <c r="K365" s="81"/>
      <c r="L365" s="81"/>
      <c r="M365" s="81"/>
      <c r="N365" s="81"/>
      <c r="O365" s="81"/>
      <c r="P365" s="81"/>
      <c r="Q365" s="81"/>
      <c r="R365" s="81"/>
      <c r="S365" s="81"/>
    </row>
    <row r="366" spans="1:19" x14ac:dyDescent="0.2">
      <c r="A366" s="81"/>
      <c r="B366" s="667"/>
      <c r="C366" s="81"/>
      <c r="D366" s="81"/>
      <c r="E366" s="81"/>
      <c r="F366" s="81"/>
      <c r="G366" s="81"/>
      <c r="H366" s="81"/>
      <c r="I366" s="81"/>
      <c r="J366" s="81"/>
      <c r="K366" s="81"/>
      <c r="L366" s="81"/>
      <c r="M366" s="81"/>
      <c r="N366" s="81"/>
      <c r="O366" s="81"/>
      <c r="P366" s="81"/>
      <c r="Q366" s="81"/>
      <c r="R366" s="81"/>
      <c r="S366" s="81"/>
    </row>
    <row r="367" spans="1:19" x14ac:dyDescent="0.2">
      <c r="A367" s="81"/>
      <c r="B367" s="667"/>
      <c r="C367" s="81"/>
      <c r="D367" s="81"/>
      <c r="E367" s="81"/>
      <c r="F367" s="81"/>
      <c r="G367" s="81"/>
      <c r="H367" s="81"/>
      <c r="I367" s="81"/>
      <c r="J367" s="81"/>
      <c r="K367" s="81"/>
      <c r="L367" s="81"/>
      <c r="M367" s="81"/>
      <c r="N367" s="81"/>
      <c r="O367" s="81"/>
      <c r="P367" s="81"/>
      <c r="Q367" s="81"/>
      <c r="R367" s="81"/>
      <c r="S367" s="81"/>
    </row>
    <row r="368" spans="1:19" x14ac:dyDescent="0.2">
      <c r="A368" s="81"/>
      <c r="B368" s="667"/>
      <c r="C368" s="81"/>
      <c r="D368" s="81"/>
      <c r="E368" s="81"/>
      <c r="F368" s="81"/>
      <c r="G368" s="81"/>
      <c r="H368" s="81"/>
      <c r="I368" s="81"/>
      <c r="J368" s="81"/>
      <c r="K368" s="81"/>
      <c r="L368" s="81"/>
      <c r="M368" s="81"/>
      <c r="N368" s="81"/>
      <c r="O368" s="81"/>
      <c r="P368" s="81"/>
      <c r="Q368" s="81"/>
      <c r="R368" s="81"/>
      <c r="S368" s="81"/>
    </row>
    <row r="369" spans="1:19" x14ac:dyDescent="0.2">
      <c r="A369" s="81"/>
      <c r="B369" s="667"/>
      <c r="C369" s="81"/>
      <c r="D369" s="81"/>
      <c r="E369" s="81"/>
      <c r="F369" s="81"/>
      <c r="G369" s="81"/>
      <c r="H369" s="81"/>
      <c r="I369" s="81"/>
      <c r="J369" s="81"/>
      <c r="K369" s="81"/>
      <c r="L369" s="81"/>
      <c r="M369" s="81"/>
      <c r="N369" s="81"/>
      <c r="O369" s="81"/>
      <c r="P369" s="81"/>
      <c r="Q369" s="81"/>
      <c r="R369" s="81"/>
      <c r="S369" s="81"/>
    </row>
    <row r="370" spans="1:19" x14ac:dyDescent="0.2">
      <c r="A370" s="81"/>
      <c r="B370" s="667"/>
      <c r="C370" s="81"/>
      <c r="D370" s="81"/>
      <c r="E370" s="81"/>
      <c r="F370" s="81"/>
      <c r="G370" s="81"/>
      <c r="H370" s="81"/>
      <c r="I370" s="81"/>
      <c r="J370" s="81"/>
      <c r="K370" s="81"/>
      <c r="L370" s="81"/>
      <c r="M370" s="81"/>
      <c r="N370" s="81"/>
      <c r="O370" s="81"/>
      <c r="P370" s="81"/>
      <c r="Q370" s="81"/>
      <c r="R370" s="81"/>
      <c r="S370" s="81"/>
    </row>
    <row r="371" spans="1:19" x14ac:dyDescent="0.2">
      <c r="A371" s="81"/>
      <c r="B371" s="667"/>
      <c r="C371" s="81"/>
      <c r="D371" s="81"/>
      <c r="E371" s="81"/>
      <c r="F371" s="81"/>
      <c r="G371" s="81"/>
      <c r="H371" s="81"/>
      <c r="I371" s="81"/>
      <c r="J371" s="81"/>
      <c r="K371" s="81"/>
      <c r="L371" s="81"/>
      <c r="M371" s="81"/>
      <c r="N371" s="81"/>
      <c r="O371" s="81"/>
      <c r="P371" s="81"/>
      <c r="Q371" s="81"/>
      <c r="R371" s="81"/>
      <c r="S371" s="81"/>
    </row>
    <row r="372" spans="1:19" x14ac:dyDescent="0.2">
      <c r="A372" s="81"/>
      <c r="B372" s="667"/>
      <c r="C372" s="81"/>
      <c r="D372" s="81"/>
      <c r="E372" s="81"/>
      <c r="F372" s="81"/>
      <c r="G372" s="81"/>
      <c r="H372" s="81"/>
      <c r="I372" s="81"/>
      <c r="J372" s="81"/>
      <c r="K372" s="81"/>
      <c r="L372" s="81"/>
      <c r="M372" s="81"/>
      <c r="N372" s="81"/>
      <c r="O372" s="81"/>
      <c r="P372" s="81"/>
      <c r="Q372" s="81"/>
      <c r="R372" s="81"/>
      <c r="S372" s="81"/>
    </row>
    <row r="373" spans="1:19" x14ac:dyDescent="0.2">
      <c r="A373" s="81"/>
      <c r="B373" s="667"/>
      <c r="C373" s="81"/>
      <c r="D373" s="81"/>
      <c r="E373" s="81"/>
      <c r="F373" s="81"/>
      <c r="G373" s="81"/>
      <c r="H373" s="81"/>
      <c r="I373" s="81"/>
      <c r="J373" s="81"/>
      <c r="K373" s="81"/>
      <c r="L373" s="81"/>
      <c r="M373" s="81"/>
      <c r="N373" s="81"/>
      <c r="O373" s="81"/>
      <c r="P373" s="81"/>
      <c r="Q373" s="81"/>
      <c r="R373" s="81"/>
      <c r="S373" s="81"/>
    </row>
    <row r="374" spans="1:19" x14ac:dyDescent="0.2">
      <c r="A374" s="81"/>
      <c r="B374" s="667"/>
      <c r="C374" s="81"/>
      <c r="D374" s="81"/>
      <c r="E374" s="81"/>
      <c r="F374" s="81"/>
      <c r="G374" s="81"/>
      <c r="H374" s="81"/>
      <c r="I374" s="81"/>
      <c r="J374" s="81"/>
      <c r="K374" s="81"/>
      <c r="L374" s="81"/>
      <c r="M374" s="81"/>
      <c r="N374" s="81"/>
      <c r="O374" s="81"/>
      <c r="P374" s="81"/>
      <c r="Q374" s="81"/>
      <c r="R374" s="81"/>
      <c r="S374" s="81"/>
    </row>
    <row r="375" spans="1:19" x14ac:dyDescent="0.2">
      <c r="A375" s="81"/>
      <c r="B375" s="667"/>
      <c r="C375" s="81"/>
      <c r="D375" s="81"/>
      <c r="E375" s="81"/>
      <c r="F375" s="81"/>
      <c r="G375" s="81"/>
      <c r="H375" s="81"/>
      <c r="I375" s="81"/>
      <c r="J375" s="81"/>
      <c r="K375" s="81"/>
      <c r="L375" s="81"/>
      <c r="M375" s="81"/>
      <c r="N375" s="81"/>
      <c r="O375" s="81"/>
      <c r="P375" s="81"/>
      <c r="Q375" s="81"/>
      <c r="R375" s="81"/>
      <c r="S375" s="81"/>
    </row>
    <row r="376" spans="1:19" x14ac:dyDescent="0.2">
      <c r="A376" s="81"/>
      <c r="B376" s="667"/>
      <c r="C376" s="81"/>
      <c r="D376" s="81"/>
      <c r="E376" s="81"/>
      <c r="F376" s="81"/>
      <c r="G376" s="81"/>
      <c r="H376" s="81"/>
      <c r="I376" s="81"/>
      <c r="J376" s="81"/>
      <c r="K376" s="81"/>
      <c r="L376" s="81"/>
      <c r="M376" s="81"/>
      <c r="N376" s="81"/>
      <c r="O376" s="81"/>
      <c r="P376" s="81"/>
      <c r="Q376" s="81"/>
      <c r="R376" s="81"/>
      <c r="S376" s="81"/>
    </row>
    <row r="377" spans="1:19" x14ac:dyDescent="0.2">
      <c r="A377" s="81"/>
      <c r="B377" s="667"/>
      <c r="C377" s="81"/>
      <c r="D377" s="81"/>
      <c r="E377" s="81"/>
      <c r="F377" s="81"/>
      <c r="G377" s="81"/>
      <c r="H377" s="81"/>
      <c r="I377" s="81"/>
      <c r="J377" s="81"/>
      <c r="K377" s="81"/>
      <c r="L377" s="81"/>
      <c r="M377" s="81"/>
      <c r="N377" s="81"/>
      <c r="O377" s="81"/>
      <c r="P377" s="81"/>
      <c r="Q377" s="81"/>
      <c r="R377" s="81"/>
      <c r="S377" s="81"/>
    </row>
    <row r="378" spans="1:19" x14ac:dyDescent="0.2">
      <c r="A378" s="81"/>
      <c r="B378" s="667"/>
      <c r="C378" s="81"/>
      <c r="D378" s="81"/>
      <c r="E378" s="81"/>
      <c r="F378" s="81"/>
      <c r="G378" s="81"/>
      <c r="H378" s="81"/>
      <c r="I378" s="81"/>
      <c r="J378" s="81"/>
      <c r="K378" s="81"/>
      <c r="L378" s="81"/>
      <c r="M378" s="81"/>
      <c r="N378" s="81"/>
      <c r="O378" s="81"/>
      <c r="P378" s="81"/>
      <c r="Q378" s="81"/>
      <c r="R378" s="81"/>
      <c r="S378" s="81"/>
    </row>
    <row r="379" spans="1:19" x14ac:dyDescent="0.2">
      <c r="A379" s="81"/>
      <c r="B379" s="667"/>
      <c r="C379" s="81"/>
      <c r="D379" s="81"/>
      <c r="E379" s="81"/>
      <c r="F379" s="81"/>
      <c r="G379" s="81"/>
      <c r="H379" s="81"/>
      <c r="I379" s="81"/>
      <c r="J379" s="81"/>
      <c r="K379" s="81"/>
      <c r="L379" s="81"/>
      <c r="M379" s="81"/>
      <c r="N379" s="81"/>
      <c r="O379" s="81"/>
      <c r="P379" s="81"/>
      <c r="Q379" s="81"/>
      <c r="R379" s="81"/>
      <c r="S379" s="81"/>
    </row>
    <row r="380" spans="1:19" x14ac:dyDescent="0.2">
      <c r="A380" s="81"/>
      <c r="B380" s="667"/>
      <c r="C380" s="81"/>
      <c r="D380" s="81"/>
      <c r="E380" s="81"/>
      <c r="F380" s="81"/>
      <c r="G380" s="81"/>
      <c r="H380" s="81"/>
      <c r="I380" s="81"/>
      <c r="J380" s="81"/>
      <c r="K380" s="81"/>
      <c r="L380" s="81"/>
      <c r="M380" s="81"/>
      <c r="N380" s="81"/>
      <c r="O380" s="81"/>
      <c r="P380" s="81"/>
      <c r="Q380" s="81"/>
      <c r="R380" s="81"/>
      <c r="S380" s="81"/>
    </row>
    <row r="381" spans="1:19" x14ac:dyDescent="0.2">
      <c r="A381" s="81"/>
      <c r="B381" s="667"/>
      <c r="C381" s="81"/>
      <c r="D381" s="81"/>
      <c r="E381" s="81"/>
      <c r="F381" s="81"/>
      <c r="G381" s="81"/>
      <c r="H381" s="81"/>
      <c r="I381" s="81"/>
      <c r="J381" s="81"/>
      <c r="K381" s="81"/>
      <c r="L381" s="81"/>
      <c r="M381" s="81"/>
      <c r="N381" s="81"/>
      <c r="O381" s="81"/>
      <c r="P381" s="81"/>
      <c r="Q381" s="81"/>
      <c r="R381" s="81"/>
      <c r="S381" s="81"/>
    </row>
    <row r="382" spans="1:19" x14ac:dyDescent="0.2">
      <c r="A382" s="81"/>
      <c r="B382" s="667"/>
      <c r="C382" s="81"/>
      <c r="D382" s="81"/>
      <c r="E382" s="81"/>
      <c r="F382" s="81"/>
      <c r="G382" s="81"/>
      <c r="H382" s="81"/>
      <c r="I382" s="81"/>
      <c r="J382" s="81"/>
      <c r="K382" s="81"/>
      <c r="L382" s="81"/>
      <c r="M382" s="81"/>
      <c r="N382" s="81"/>
      <c r="O382" s="81"/>
      <c r="P382" s="81"/>
      <c r="Q382" s="81"/>
      <c r="R382" s="81"/>
      <c r="S382" s="81"/>
    </row>
    <row r="383" spans="1:19" x14ac:dyDescent="0.2">
      <c r="A383" s="81"/>
      <c r="B383" s="667"/>
      <c r="C383" s="81"/>
      <c r="D383" s="81"/>
      <c r="E383" s="81"/>
      <c r="F383" s="81"/>
      <c r="G383" s="81"/>
      <c r="H383" s="81"/>
      <c r="I383" s="81"/>
      <c r="J383" s="81"/>
      <c r="K383" s="81"/>
      <c r="L383" s="81"/>
      <c r="M383" s="81"/>
      <c r="N383" s="81"/>
      <c r="O383" s="81"/>
      <c r="P383" s="81"/>
      <c r="Q383" s="81"/>
      <c r="R383" s="81"/>
      <c r="S383" s="81"/>
    </row>
    <row r="384" spans="1:19" x14ac:dyDescent="0.2">
      <c r="A384" s="81"/>
      <c r="B384" s="667"/>
      <c r="C384" s="81"/>
      <c r="D384" s="81"/>
      <c r="E384" s="81"/>
      <c r="F384" s="81"/>
      <c r="G384" s="81"/>
      <c r="H384" s="81"/>
      <c r="I384" s="81"/>
      <c r="J384" s="81"/>
      <c r="K384" s="81"/>
      <c r="L384" s="81"/>
      <c r="M384" s="81"/>
      <c r="N384" s="81"/>
      <c r="O384" s="81"/>
      <c r="P384" s="81"/>
      <c r="Q384" s="81"/>
      <c r="R384" s="81"/>
      <c r="S384" s="81"/>
    </row>
    <row r="385" spans="1:19" x14ac:dyDescent="0.2">
      <c r="A385" s="81"/>
      <c r="B385" s="667"/>
      <c r="C385" s="81"/>
      <c r="D385" s="81"/>
      <c r="E385" s="81"/>
      <c r="F385" s="81"/>
      <c r="G385" s="81"/>
      <c r="H385" s="81"/>
      <c r="I385" s="81"/>
      <c r="J385" s="81"/>
      <c r="K385" s="81"/>
      <c r="L385" s="81"/>
      <c r="M385" s="81"/>
      <c r="N385" s="81"/>
      <c r="O385" s="81"/>
      <c r="P385" s="81"/>
      <c r="Q385" s="81"/>
      <c r="R385" s="81"/>
      <c r="S385" s="81"/>
    </row>
    <row r="386" spans="1:19" x14ac:dyDescent="0.2">
      <c r="A386" s="81"/>
      <c r="B386" s="667"/>
      <c r="C386" s="81"/>
      <c r="D386" s="81"/>
      <c r="E386" s="81"/>
      <c r="F386" s="81"/>
      <c r="G386" s="81"/>
      <c r="H386" s="81"/>
      <c r="I386" s="81"/>
      <c r="J386" s="81"/>
      <c r="K386" s="81"/>
      <c r="L386" s="81"/>
      <c r="M386" s="81"/>
      <c r="N386" s="81"/>
      <c r="O386" s="81"/>
      <c r="P386" s="81"/>
      <c r="Q386" s="81"/>
      <c r="R386" s="81"/>
      <c r="S386" s="81"/>
    </row>
    <row r="387" spans="1:19" x14ac:dyDescent="0.2">
      <c r="A387" s="81"/>
      <c r="B387" s="667"/>
      <c r="C387" s="81"/>
      <c r="D387" s="81"/>
      <c r="E387" s="81"/>
      <c r="F387" s="81"/>
      <c r="G387" s="81"/>
      <c r="H387" s="81"/>
      <c r="I387" s="81"/>
      <c r="J387" s="81"/>
      <c r="K387" s="81"/>
      <c r="L387" s="81"/>
      <c r="M387" s="81"/>
      <c r="N387" s="81"/>
      <c r="O387" s="81"/>
      <c r="P387" s="81"/>
      <c r="Q387" s="81"/>
      <c r="R387" s="81"/>
      <c r="S387" s="81"/>
    </row>
    <row r="388" spans="1:19" x14ac:dyDescent="0.2">
      <c r="A388" s="81"/>
      <c r="B388" s="667"/>
      <c r="C388" s="81"/>
      <c r="D388" s="81"/>
      <c r="E388" s="81"/>
      <c r="F388" s="81"/>
      <c r="G388" s="81"/>
      <c r="H388" s="81"/>
      <c r="I388" s="81"/>
      <c r="J388" s="81"/>
      <c r="K388" s="81"/>
      <c r="L388" s="81"/>
      <c r="M388" s="81"/>
      <c r="N388" s="81"/>
      <c r="O388" s="81"/>
      <c r="P388" s="81"/>
      <c r="Q388" s="81"/>
      <c r="R388" s="81"/>
      <c r="S388" s="81"/>
    </row>
    <row r="389" spans="1:19" x14ac:dyDescent="0.2">
      <c r="A389" s="81"/>
      <c r="B389" s="667"/>
      <c r="C389" s="81"/>
      <c r="D389" s="81"/>
      <c r="E389" s="81"/>
      <c r="F389" s="81"/>
      <c r="G389" s="81"/>
      <c r="H389" s="81"/>
      <c r="I389" s="81"/>
      <c r="J389" s="81"/>
      <c r="K389" s="81"/>
      <c r="L389" s="81"/>
      <c r="M389" s="81"/>
      <c r="N389" s="81"/>
      <c r="O389" s="81"/>
      <c r="P389" s="81"/>
      <c r="Q389" s="81"/>
      <c r="R389" s="81"/>
      <c r="S389" s="81"/>
    </row>
    <row r="390" spans="1:19" x14ac:dyDescent="0.2">
      <c r="A390" s="81"/>
      <c r="B390" s="667"/>
      <c r="C390" s="81"/>
      <c r="D390" s="81"/>
      <c r="E390" s="81"/>
      <c r="F390" s="81"/>
      <c r="G390" s="81"/>
      <c r="H390" s="81"/>
      <c r="I390" s="81"/>
      <c r="J390" s="81"/>
      <c r="K390" s="81"/>
      <c r="L390" s="81"/>
      <c r="M390" s="81"/>
      <c r="N390" s="81"/>
      <c r="O390" s="81"/>
      <c r="P390" s="81"/>
      <c r="Q390" s="81"/>
      <c r="R390" s="81"/>
      <c r="S390" s="81"/>
    </row>
    <row r="391" spans="1:19" x14ac:dyDescent="0.2">
      <c r="A391" s="81"/>
      <c r="B391" s="667"/>
      <c r="C391" s="81"/>
      <c r="D391" s="81"/>
      <c r="E391" s="81"/>
      <c r="F391" s="81"/>
      <c r="G391" s="81"/>
      <c r="H391" s="81"/>
      <c r="I391" s="81"/>
      <c r="J391" s="81"/>
      <c r="K391" s="81"/>
      <c r="L391" s="81"/>
      <c r="M391" s="81"/>
      <c r="N391" s="81"/>
      <c r="O391" s="81"/>
      <c r="P391" s="81"/>
      <c r="Q391" s="81"/>
      <c r="R391" s="81"/>
      <c r="S391" s="81"/>
    </row>
    <row r="392" spans="1:19" x14ac:dyDescent="0.2">
      <c r="A392" s="81"/>
      <c r="B392" s="667"/>
      <c r="C392" s="81"/>
      <c r="D392" s="81"/>
      <c r="E392" s="81"/>
      <c r="F392" s="81"/>
      <c r="G392" s="81"/>
      <c r="H392" s="81"/>
      <c r="I392" s="81"/>
      <c r="J392" s="81"/>
      <c r="K392" s="81"/>
      <c r="L392" s="81"/>
      <c r="M392" s="81"/>
      <c r="N392" s="81"/>
      <c r="O392" s="81"/>
      <c r="P392" s="81"/>
      <c r="Q392" s="81"/>
      <c r="R392" s="81"/>
      <c r="S392" s="81"/>
    </row>
    <row r="393" spans="1:19" x14ac:dyDescent="0.2">
      <c r="A393" s="81"/>
      <c r="B393" s="667"/>
      <c r="C393" s="81"/>
      <c r="D393" s="81"/>
      <c r="E393" s="81"/>
      <c r="F393" s="81"/>
      <c r="G393" s="81"/>
      <c r="H393" s="81"/>
      <c r="I393" s="81"/>
      <c r="J393" s="81"/>
      <c r="K393" s="81"/>
      <c r="L393" s="81"/>
      <c r="M393" s="81"/>
      <c r="N393" s="81"/>
      <c r="O393" s="81"/>
      <c r="P393" s="81"/>
      <c r="Q393" s="81"/>
      <c r="R393" s="81"/>
      <c r="S393" s="81"/>
    </row>
    <row r="394" spans="1:19" x14ac:dyDescent="0.2">
      <c r="A394" s="81"/>
      <c r="B394" s="667"/>
      <c r="C394" s="81"/>
      <c r="D394" s="81"/>
      <c r="E394" s="81"/>
      <c r="F394" s="81"/>
      <c r="G394" s="81"/>
      <c r="H394" s="81"/>
      <c r="I394" s="81"/>
      <c r="J394" s="81"/>
      <c r="K394" s="81"/>
      <c r="L394" s="81"/>
      <c r="M394" s="81"/>
      <c r="N394" s="81"/>
      <c r="O394" s="81"/>
      <c r="P394" s="81"/>
      <c r="Q394" s="81"/>
      <c r="R394" s="81"/>
      <c r="S394" s="81"/>
    </row>
    <row r="395" spans="1:19" x14ac:dyDescent="0.2">
      <c r="A395" s="81"/>
      <c r="B395" s="667"/>
      <c r="C395" s="81"/>
      <c r="D395" s="81"/>
      <c r="E395" s="81"/>
      <c r="F395" s="81"/>
      <c r="G395" s="81"/>
      <c r="H395" s="81"/>
      <c r="I395" s="81"/>
      <c r="J395" s="81"/>
      <c r="K395" s="81"/>
      <c r="L395" s="81"/>
      <c r="M395" s="81"/>
      <c r="N395" s="81"/>
      <c r="O395" s="81"/>
      <c r="P395" s="81"/>
      <c r="Q395" s="81"/>
      <c r="R395" s="81"/>
      <c r="S395" s="81"/>
    </row>
    <row r="396" spans="1:19" x14ac:dyDescent="0.2">
      <c r="A396" s="81"/>
      <c r="B396" s="667"/>
      <c r="C396" s="81"/>
      <c r="D396" s="81"/>
      <c r="E396" s="81"/>
      <c r="F396" s="81"/>
      <c r="G396" s="81"/>
      <c r="H396" s="81"/>
      <c r="I396" s="81"/>
      <c r="J396" s="81"/>
      <c r="K396" s="81"/>
      <c r="L396" s="81"/>
      <c r="M396" s="81"/>
      <c r="N396" s="81"/>
      <c r="O396" s="81"/>
      <c r="P396" s="81"/>
      <c r="Q396" s="81"/>
      <c r="R396" s="81"/>
      <c r="S396" s="81"/>
    </row>
    <row r="397" spans="1:19" x14ac:dyDescent="0.2">
      <c r="A397" s="81"/>
      <c r="B397" s="667"/>
      <c r="C397" s="81"/>
      <c r="D397" s="81"/>
      <c r="E397" s="81"/>
      <c r="F397" s="81"/>
      <c r="G397" s="81"/>
      <c r="H397" s="81"/>
      <c r="I397" s="81"/>
      <c r="J397" s="81"/>
      <c r="K397" s="81"/>
      <c r="L397" s="81"/>
      <c r="M397" s="81"/>
      <c r="N397" s="81"/>
      <c r="O397" s="81"/>
      <c r="P397" s="81"/>
      <c r="Q397" s="81"/>
      <c r="R397" s="81"/>
      <c r="S397" s="81"/>
    </row>
    <row r="398" spans="1:19" x14ac:dyDescent="0.2">
      <c r="A398" s="81"/>
      <c r="B398" s="667"/>
      <c r="C398" s="81"/>
      <c r="D398" s="81"/>
      <c r="E398" s="81"/>
      <c r="F398" s="81"/>
      <c r="G398" s="81"/>
      <c r="H398" s="81"/>
      <c r="I398" s="81"/>
      <c r="J398" s="81"/>
      <c r="K398" s="81"/>
      <c r="L398" s="81"/>
      <c r="M398" s="81"/>
      <c r="N398" s="81"/>
      <c r="O398" s="81"/>
      <c r="P398" s="81"/>
      <c r="Q398" s="81"/>
      <c r="R398" s="81"/>
      <c r="S398" s="81"/>
    </row>
    <row r="399" spans="1:19" x14ac:dyDescent="0.2">
      <c r="A399" s="81"/>
      <c r="B399" s="667"/>
      <c r="C399" s="81"/>
      <c r="D399" s="81"/>
      <c r="E399" s="81"/>
      <c r="F399" s="81"/>
      <c r="G399" s="81"/>
      <c r="H399" s="81"/>
      <c r="I399" s="81"/>
      <c r="J399" s="81"/>
      <c r="K399" s="81"/>
      <c r="L399" s="81"/>
      <c r="M399" s="81"/>
      <c r="N399" s="81"/>
      <c r="O399" s="81"/>
      <c r="P399" s="81"/>
      <c r="Q399" s="81"/>
      <c r="R399" s="81"/>
      <c r="S399" s="81"/>
    </row>
    <row r="400" spans="1:19" x14ac:dyDescent="0.2">
      <c r="A400" s="81"/>
      <c r="B400" s="667"/>
      <c r="C400" s="81"/>
      <c r="D400" s="81"/>
      <c r="E400" s="81"/>
      <c r="F400" s="81"/>
      <c r="G400" s="81"/>
      <c r="H400" s="81"/>
      <c r="I400" s="81"/>
      <c r="J400" s="81"/>
      <c r="K400" s="81"/>
      <c r="L400" s="81"/>
      <c r="M400" s="81"/>
      <c r="N400" s="81"/>
      <c r="O400" s="81"/>
      <c r="P400" s="81"/>
      <c r="Q400" s="81"/>
      <c r="R400" s="81"/>
      <c r="S400" s="81"/>
    </row>
    <row r="401" spans="1:19" x14ac:dyDescent="0.2">
      <c r="A401" s="81"/>
      <c r="B401" s="667"/>
      <c r="C401" s="81"/>
      <c r="D401" s="81"/>
      <c r="E401" s="81"/>
      <c r="F401" s="81"/>
      <c r="G401" s="81"/>
      <c r="H401" s="81"/>
      <c r="I401" s="81"/>
      <c r="J401" s="81"/>
      <c r="K401" s="81"/>
      <c r="L401" s="81"/>
      <c r="M401" s="81"/>
      <c r="N401" s="81"/>
      <c r="O401" s="81"/>
      <c r="P401" s="81"/>
      <c r="Q401" s="81"/>
      <c r="R401" s="81"/>
      <c r="S401" s="81"/>
    </row>
    <row r="402" spans="1:19" x14ac:dyDescent="0.2">
      <c r="A402" s="81"/>
      <c r="B402" s="667"/>
      <c r="C402" s="81"/>
      <c r="D402" s="81"/>
      <c r="E402" s="81"/>
      <c r="F402" s="81"/>
      <c r="G402" s="81"/>
      <c r="H402" s="81"/>
      <c r="I402" s="81"/>
      <c r="J402" s="81"/>
      <c r="K402" s="81"/>
      <c r="L402" s="81"/>
      <c r="M402" s="81"/>
      <c r="N402" s="81"/>
      <c r="O402" s="81"/>
      <c r="P402" s="81"/>
      <c r="Q402" s="81"/>
      <c r="R402" s="81"/>
      <c r="S402" s="81"/>
    </row>
    <row r="403" spans="1:19" x14ac:dyDescent="0.2">
      <c r="A403" s="81"/>
      <c r="B403" s="667"/>
      <c r="C403" s="81"/>
      <c r="D403" s="81"/>
      <c r="E403" s="81"/>
      <c r="F403" s="81"/>
      <c r="G403" s="81"/>
      <c r="H403" s="81"/>
      <c r="I403" s="81"/>
      <c r="J403" s="81"/>
      <c r="K403" s="81"/>
      <c r="L403" s="81"/>
      <c r="M403" s="81"/>
      <c r="N403" s="81"/>
      <c r="O403" s="81"/>
      <c r="P403" s="81"/>
      <c r="Q403" s="81"/>
      <c r="R403" s="81"/>
      <c r="S403" s="81"/>
    </row>
    <row r="404" spans="1:19" x14ac:dyDescent="0.2">
      <c r="A404" s="81"/>
      <c r="B404" s="667"/>
      <c r="C404" s="81"/>
      <c r="D404" s="81"/>
      <c r="E404" s="81"/>
      <c r="F404" s="81"/>
      <c r="G404" s="81"/>
      <c r="H404" s="81"/>
      <c r="I404" s="81"/>
      <c r="J404" s="81"/>
      <c r="K404" s="81"/>
      <c r="L404" s="81"/>
      <c r="M404" s="81"/>
      <c r="N404" s="81"/>
      <c r="O404" s="81"/>
      <c r="P404" s="81"/>
      <c r="Q404" s="81"/>
      <c r="R404" s="81"/>
      <c r="S404" s="81"/>
    </row>
    <row r="405" spans="1:19" x14ac:dyDescent="0.2">
      <c r="A405" s="81"/>
      <c r="B405" s="667"/>
      <c r="C405" s="81"/>
      <c r="D405" s="81"/>
      <c r="E405" s="81"/>
      <c r="F405" s="81"/>
      <c r="G405" s="81"/>
      <c r="H405" s="81"/>
      <c r="I405" s="81"/>
      <c r="J405" s="81"/>
      <c r="K405" s="81"/>
      <c r="L405" s="81"/>
      <c r="M405" s="81"/>
      <c r="N405" s="81"/>
      <c r="O405" s="81"/>
      <c r="P405" s="81"/>
      <c r="Q405" s="81"/>
      <c r="R405" s="81"/>
      <c r="S405" s="81"/>
    </row>
    <row r="406" spans="1:19" x14ac:dyDescent="0.2">
      <c r="A406" s="81"/>
      <c r="B406" s="667"/>
      <c r="C406" s="81"/>
      <c r="D406" s="81"/>
      <c r="E406" s="81"/>
      <c r="F406" s="81"/>
      <c r="G406" s="81"/>
      <c r="H406" s="81"/>
      <c r="I406" s="81"/>
      <c r="J406" s="81"/>
      <c r="K406" s="81"/>
      <c r="L406" s="81"/>
      <c r="M406" s="81"/>
      <c r="N406" s="81"/>
      <c r="O406" s="81"/>
      <c r="P406" s="81"/>
      <c r="Q406" s="81"/>
      <c r="R406" s="81"/>
      <c r="S406" s="81"/>
    </row>
    <row r="407" spans="1:19" x14ac:dyDescent="0.2">
      <c r="A407" s="81"/>
      <c r="B407" s="667"/>
      <c r="C407" s="81"/>
      <c r="D407" s="81"/>
      <c r="E407" s="81"/>
      <c r="F407" s="81"/>
      <c r="G407" s="81"/>
      <c r="H407" s="81"/>
      <c r="I407" s="81"/>
      <c r="J407" s="81"/>
      <c r="K407" s="81"/>
      <c r="L407" s="81"/>
      <c r="M407" s="81"/>
      <c r="N407" s="81"/>
      <c r="O407" s="81"/>
      <c r="P407" s="81"/>
      <c r="Q407" s="81"/>
      <c r="R407" s="81"/>
      <c r="S407" s="81"/>
    </row>
    <row r="408" spans="1:19" x14ac:dyDescent="0.2">
      <c r="A408" s="81"/>
      <c r="B408" s="667"/>
      <c r="C408" s="81"/>
      <c r="D408" s="81"/>
      <c r="E408" s="81"/>
      <c r="F408" s="81"/>
      <c r="G408" s="81"/>
      <c r="H408" s="81"/>
      <c r="I408" s="81"/>
      <c r="J408" s="81"/>
      <c r="K408" s="81"/>
      <c r="L408" s="81"/>
      <c r="M408" s="81"/>
      <c r="N408" s="81"/>
      <c r="O408" s="81"/>
      <c r="P408" s="81"/>
      <c r="Q408" s="81"/>
      <c r="R408" s="81"/>
      <c r="S408" s="81"/>
    </row>
    <row r="409" spans="1:19" x14ac:dyDescent="0.2">
      <c r="A409" s="81"/>
      <c r="B409" s="667"/>
      <c r="C409" s="81"/>
      <c r="D409" s="81"/>
      <c r="E409" s="81"/>
      <c r="F409" s="81"/>
      <c r="G409" s="81"/>
      <c r="H409" s="81"/>
      <c r="I409" s="81"/>
      <c r="J409" s="81"/>
      <c r="K409" s="81"/>
      <c r="L409" s="81"/>
      <c r="M409" s="81"/>
      <c r="N409" s="81"/>
      <c r="O409" s="81"/>
      <c r="P409" s="81"/>
      <c r="Q409" s="81"/>
      <c r="R409" s="81"/>
      <c r="S409" s="81"/>
    </row>
    <row r="410" spans="1:19" x14ac:dyDescent="0.2">
      <c r="A410" s="81"/>
      <c r="B410" s="667"/>
      <c r="C410" s="81"/>
      <c r="D410" s="81"/>
      <c r="E410" s="81"/>
      <c r="F410" s="81"/>
      <c r="G410" s="81"/>
      <c r="H410" s="81"/>
      <c r="I410" s="81"/>
      <c r="J410" s="81"/>
      <c r="K410" s="81"/>
      <c r="L410" s="81"/>
      <c r="M410" s="81"/>
      <c r="N410" s="81"/>
      <c r="O410" s="81"/>
      <c r="P410" s="81"/>
      <c r="Q410" s="81"/>
      <c r="R410" s="81"/>
      <c r="S410" s="81"/>
    </row>
    <row r="411" spans="1:19" x14ac:dyDescent="0.2">
      <c r="A411" s="81"/>
      <c r="B411" s="667"/>
      <c r="C411" s="81"/>
      <c r="D411" s="81"/>
      <c r="E411" s="81"/>
      <c r="F411" s="81"/>
      <c r="G411" s="81"/>
      <c r="H411" s="81"/>
      <c r="I411" s="81"/>
      <c r="J411" s="81"/>
      <c r="K411" s="81"/>
      <c r="L411" s="81"/>
      <c r="M411" s="81"/>
      <c r="N411" s="81"/>
      <c r="O411" s="81"/>
      <c r="P411" s="81"/>
      <c r="Q411" s="81"/>
      <c r="R411" s="81"/>
      <c r="S411" s="81"/>
    </row>
    <row r="412" spans="1:19" x14ac:dyDescent="0.2">
      <c r="A412" s="81"/>
      <c r="B412" s="667"/>
      <c r="C412" s="81"/>
      <c r="D412" s="81"/>
      <c r="E412" s="81"/>
      <c r="F412" s="81"/>
      <c r="G412" s="81"/>
      <c r="H412" s="81"/>
      <c r="I412" s="81"/>
      <c r="J412" s="81"/>
      <c r="K412" s="81"/>
      <c r="L412" s="81"/>
      <c r="M412" s="81"/>
      <c r="N412" s="81"/>
      <c r="O412" s="81"/>
      <c r="P412" s="81"/>
      <c r="Q412" s="81"/>
      <c r="R412" s="81"/>
      <c r="S412" s="81"/>
    </row>
    <row r="413" spans="1:19" x14ac:dyDescent="0.2">
      <c r="A413" s="81"/>
      <c r="B413" s="667"/>
      <c r="C413" s="81"/>
      <c r="D413" s="81"/>
      <c r="E413" s="81"/>
      <c r="F413" s="81"/>
      <c r="G413" s="81"/>
      <c r="H413" s="81"/>
      <c r="I413" s="81"/>
      <c r="J413" s="81"/>
      <c r="K413" s="81"/>
      <c r="L413" s="81"/>
      <c r="M413" s="81"/>
      <c r="N413" s="81"/>
      <c r="O413" s="81"/>
      <c r="P413" s="81"/>
      <c r="Q413" s="81"/>
      <c r="R413" s="81"/>
      <c r="S413" s="81"/>
    </row>
    <row r="414" spans="1:19" x14ac:dyDescent="0.2">
      <c r="A414" s="81"/>
      <c r="B414" s="667"/>
      <c r="C414" s="81"/>
      <c r="D414" s="81"/>
      <c r="E414" s="81"/>
      <c r="F414" s="81"/>
      <c r="G414" s="81"/>
      <c r="H414" s="81"/>
      <c r="I414" s="81"/>
      <c r="J414" s="81"/>
      <c r="K414" s="81"/>
      <c r="L414" s="81"/>
      <c r="M414" s="81"/>
      <c r="N414" s="81"/>
      <c r="O414" s="81"/>
      <c r="P414" s="81"/>
      <c r="Q414" s="81"/>
      <c r="R414" s="81"/>
      <c r="S414" s="81"/>
    </row>
    <row r="415" spans="1:19" x14ac:dyDescent="0.2">
      <c r="A415" s="81"/>
      <c r="B415" s="667"/>
      <c r="C415" s="81"/>
      <c r="D415" s="81"/>
      <c r="E415" s="81"/>
      <c r="F415" s="81"/>
      <c r="G415" s="81"/>
      <c r="H415" s="81"/>
      <c r="I415" s="81"/>
      <c r="J415" s="81"/>
      <c r="K415" s="81"/>
      <c r="L415" s="81"/>
      <c r="M415" s="81"/>
      <c r="N415" s="81"/>
      <c r="O415" s="81"/>
      <c r="P415" s="81"/>
      <c r="Q415" s="81"/>
      <c r="R415" s="81"/>
      <c r="S415" s="81"/>
    </row>
    <row r="416" spans="1:19" x14ac:dyDescent="0.2">
      <c r="A416" s="81"/>
      <c r="B416" s="667"/>
      <c r="C416" s="81"/>
      <c r="D416" s="81"/>
      <c r="E416" s="81"/>
      <c r="F416" s="81"/>
      <c r="G416" s="81"/>
      <c r="H416" s="81"/>
      <c r="I416" s="81"/>
      <c r="J416" s="81"/>
      <c r="K416" s="81"/>
      <c r="L416" s="81"/>
      <c r="M416" s="81"/>
      <c r="N416" s="81"/>
      <c r="O416" s="81"/>
      <c r="P416" s="81"/>
      <c r="Q416" s="81"/>
      <c r="R416" s="81"/>
      <c r="S416" s="81"/>
    </row>
    <row r="417" spans="1:19" x14ac:dyDescent="0.2">
      <c r="A417" s="81"/>
      <c r="B417" s="667"/>
      <c r="C417" s="81"/>
      <c r="D417" s="81"/>
      <c r="E417" s="81"/>
      <c r="F417" s="81"/>
      <c r="G417" s="81"/>
      <c r="H417" s="81"/>
      <c r="I417" s="81"/>
      <c r="J417" s="81"/>
      <c r="K417" s="81"/>
      <c r="L417" s="81"/>
      <c r="M417" s="81"/>
      <c r="N417" s="81"/>
      <c r="O417" s="81"/>
      <c r="P417" s="81"/>
      <c r="Q417" s="81"/>
      <c r="R417" s="81"/>
      <c r="S417" s="81"/>
    </row>
    <row r="418" spans="1:19" x14ac:dyDescent="0.2">
      <c r="A418" s="81"/>
      <c r="B418" s="667"/>
      <c r="C418" s="81"/>
      <c r="D418" s="81"/>
      <c r="E418" s="81"/>
      <c r="F418" s="81"/>
      <c r="G418" s="81"/>
      <c r="H418" s="81"/>
      <c r="I418" s="81"/>
      <c r="J418" s="81"/>
      <c r="K418" s="81"/>
      <c r="L418" s="81"/>
      <c r="M418" s="81"/>
      <c r="N418" s="81"/>
      <c r="O418" s="81"/>
      <c r="P418" s="81"/>
      <c r="Q418" s="81"/>
      <c r="R418" s="81"/>
      <c r="S418" s="81"/>
    </row>
    <row r="419" spans="1:19" x14ac:dyDescent="0.2">
      <c r="A419" s="81"/>
      <c r="B419" s="667"/>
      <c r="C419" s="81"/>
      <c r="D419" s="81"/>
      <c r="E419" s="81"/>
      <c r="F419" s="81"/>
      <c r="G419" s="81"/>
      <c r="H419" s="81"/>
      <c r="I419" s="81"/>
      <c r="J419" s="81"/>
      <c r="K419" s="81"/>
      <c r="L419" s="81"/>
      <c r="M419" s="81"/>
      <c r="N419" s="81"/>
      <c r="O419" s="81"/>
      <c r="P419" s="81"/>
      <c r="Q419" s="81"/>
      <c r="R419" s="81"/>
      <c r="S419" s="81"/>
    </row>
    <row r="420" spans="1:19" x14ac:dyDescent="0.2">
      <c r="A420" s="81"/>
      <c r="B420" s="667"/>
      <c r="C420" s="81"/>
      <c r="D420" s="81"/>
      <c r="E420" s="81"/>
      <c r="F420" s="81"/>
      <c r="G420" s="81"/>
      <c r="H420" s="81"/>
      <c r="I420" s="81"/>
      <c r="J420" s="81"/>
      <c r="K420" s="81"/>
      <c r="L420" s="81"/>
      <c r="M420" s="81"/>
      <c r="N420" s="81"/>
      <c r="O420" s="81"/>
      <c r="P420" s="81"/>
      <c r="Q420" s="81"/>
      <c r="R420" s="81"/>
      <c r="S420" s="81"/>
    </row>
    <row r="421" spans="1:19" x14ac:dyDescent="0.2">
      <c r="A421" s="81"/>
      <c r="B421" s="667"/>
      <c r="C421" s="81"/>
      <c r="D421" s="81"/>
      <c r="E421" s="81"/>
      <c r="F421" s="81"/>
      <c r="G421" s="81"/>
      <c r="H421" s="81"/>
      <c r="I421" s="81"/>
      <c r="J421" s="81"/>
      <c r="K421" s="81"/>
      <c r="L421" s="81"/>
      <c r="M421" s="81"/>
      <c r="N421" s="81"/>
      <c r="O421" s="81"/>
      <c r="P421" s="81"/>
      <c r="Q421" s="81"/>
      <c r="R421" s="81"/>
      <c r="S421" s="81"/>
    </row>
    <row r="422" spans="1:19" x14ac:dyDescent="0.2">
      <c r="A422" s="81"/>
      <c r="B422" s="667"/>
      <c r="C422" s="81"/>
      <c r="D422" s="81"/>
      <c r="E422" s="81"/>
      <c r="F422" s="81"/>
      <c r="G422" s="81"/>
      <c r="H422" s="81"/>
      <c r="I422" s="81"/>
      <c r="J422" s="81"/>
      <c r="K422" s="81"/>
      <c r="L422" s="81"/>
      <c r="M422" s="81"/>
      <c r="N422" s="81"/>
      <c r="O422" s="81"/>
      <c r="P422" s="81"/>
      <c r="Q422" s="81"/>
      <c r="R422" s="81"/>
      <c r="S422" s="81"/>
    </row>
    <row r="423" spans="1:19" x14ac:dyDescent="0.2">
      <c r="A423" s="81"/>
      <c r="B423" s="667"/>
      <c r="C423" s="81"/>
      <c r="D423" s="81"/>
      <c r="E423" s="81"/>
      <c r="F423" s="81"/>
      <c r="G423" s="81"/>
      <c r="H423" s="81"/>
      <c r="I423" s="81"/>
      <c r="J423" s="81"/>
      <c r="K423" s="81"/>
      <c r="L423" s="81"/>
      <c r="M423" s="81"/>
      <c r="N423" s="81"/>
      <c r="O423" s="81"/>
      <c r="P423" s="81"/>
      <c r="Q423" s="81"/>
      <c r="R423" s="81"/>
      <c r="S423" s="81"/>
    </row>
    <row r="424" spans="1:19" x14ac:dyDescent="0.2">
      <c r="A424" s="81"/>
      <c r="B424" s="667"/>
      <c r="C424" s="81"/>
      <c r="D424" s="81"/>
      <c r="E424" s="81"/>
      <c r="F424" s="81"/>
      <c r="G424" s="81"/>
      <c r="H424" s="81"/>
      <c r="I424" s="81"/>
      <c r="J424" s="81"/>
      <c r="K424" s="81"/>
      <c r="L424" s="81"/>
      <c r="M424" s="81"/>
      <c r="N424" s="81"/>
      <c r="O424" s="81"/>
      <c r="P424" s="81"/>
      <c r="Q424" s="81"/>
      <c r="R424" s="81"/>
      <c r="S424" s="81"/>
    </row>
    <row r="425" spans="1:19" x14ac:dyDescent="0.2">
      <c r="A425" s="81"/>
      <c r="B425" s="667"/>
      <c r="C425" s="81"/>
      <c r="D425" s="81"/>
      <c r="E425" s="81"/>
      <c r="F425" s="81"/>
      <c r="G425" s="81"/>
      <c r="H425" s="81"/>
      <c r="I425" s="81"/>
      <c r="J425" s="81"/>
      <c r="K425" s="81"/>
      <c r="L425" s="81"/>
      <c r="M425" s="81"/>
      <c r="N425" s="81"/>
      <c r="O425" s="81"/>
      <c r="P425" s="81"/>
      <c r="Q425" s="81"/>
      <c r="R425" s="81"/>
      <c r="S425" s="81"/>
    </row>
    <row r="426" spans="1:19" x14ac:dyDescent="0.2">
      <c r="A426" s="81"/>
      <c r="B426" s="667"/>
      <c r="C426" s="81"/>
      <c r="D426" s="81"/>
      <c r="E426" s="81"/>
      <c r="F426" s="81"/>
      <c r="G426" s="81"/>
      <c r="H426" s="81"/>
      <c r="I426" s="81"/>
      <c r="J426" s="81"/>
      <c r="K426" s="81"/>
      <c r="L426" s="81"/>
      <c r="M426" s="81"/>
      <c r="N426" s="81"/>
      <c r="O426" s="81"/>
      <c r="P426" s="81"/>
      <c r="Q426" s="81"/>
      <c r="R426" s="81"/>
      <c r="S426" s="81"/>
    </row>
    <row r="427" spans="1:19" x14ac:dyDescent="0.2">
      <c r="A427" s="81"/>
      <c r="B427" s="667"/>
      <c r="C427" s="81"/>
      <c r="D427" s="81"/>
      <c r="E427" s="81"/>
      <c r="F427" s="81"/>
      <c r="G427" s="81"/>
      <c r="H427" s="81"/>
      <c r="I427" s="81"/>
      <c r="J427" s="81"/>
      <c r="K427" s="81"/>
      <c r="L427" s="81"/>
      <c r="M427" s="81"/>
      <c r="N427" s="81"/>
      <c r="O427" s="81"/>
      <c r="P427" s="81"/>
      <c r="Q427" s="81"/>
      <c r="R427" s="81"/>
      <c r="S427" s="81"/>
    </row>
    <row r="428" spans="1:19" x14ac:dyDescent="0.2">
      <c r="A428" s="81"/>
      <c r="B428" s="667"/>
      <c r="C428" s="81"/>
      <c r="D428" s="81"/>
      <c r="E428" s="81"/>
      <c r="F428" s="81"/>
      <c r="G428" s="81"/>
      <c r="H428" s="81"/>
      <c r="I428" s="81"/>
      <c r="J428" s="81"/>
      <c r="K428" s="81"/>
      <c r="L428" s="81"/>
      <c r="M428" s="81"/>
      <c r="N428" s="81"/>
      <c r="O428" s="81"/>
      <c r="P428" s="81"/>
      <c r="Q428" s="81"/>
      <c r="R428" s="81"/>
      <c r="S428" s="81"/>
    </row>
    <row r="429" spans="1:19" x14ac:dyDescent="0.2">
      <c r="A429" s="81"/>
      <c r="B429" s="667"/>
      <c r="C429" s="81"/>
      <c r="D429" s="81"/>
      <c r="E429" s="81"/>
      <c r="F429" s="81"/>
      <c r="G429" s="81"/>
      <c r="H429" s="81"/>
      <c r="I429" s="81"/>
      <c r="J429" s="81"/>
      <c r="K429" s="81"/>
      <c r="L429" s="81"/>
      <c r="M429" s="81"/>
      <c r="N429" s="81"/>
      <c r="O429" s="81"/>
      <c r="P429" s="81"/>
      <c r="Q429" s="81"/>
    </row>
  </sheetData>
  <mergeCells count="15">
    <mergeCell ref="R110:S110"/>
    <mergeCell ref="R122:S122"/>
    <mergeCell ref="R147:S147"/>
    <mergeCell ref="C42:C43"/>
    <mergeCell ref="C50:C51"/>
    <mergeCell ref="R56:S56"/>
    <mergeCell ref="B63:B70"/>
    <mergeCell ref="R63:S63"/>
    <mergeCell ref="R91:S91"/>
    <mergeCell ref="A1:S1"/>
    <mergeCell ref="E2:P2"/>
    <mergeCell ref="R2:S2"/>
    <mergeCell ref="R3:S4"/>
    <mergeCell ref="R5:S5"/>
    <mergeCell ref="C9:C10"/>
  </mergeCells>
  <pageMargins left="0.70866141732283472" right="0.70866141732283472" top="0.74803149606299213" bottom="0.74803149606299213" header="0.31496062992125984" footer="0.31496062992125984"/>
  <pageSetup scale="4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Read Me</vt:lpstr>
      <vt:lpstr>Read Me Symbols</vt:lpstr>
      <vt:lpstr>Progress Report</vt:lpstr>
      <vt:lpstr>Primary &amp; Secondary Prevention</vt:lpstr>
      <vt:lpstr>Hyperacute &amp; Stroke Recognition</vt:lpstr>
      <vt:lpstr>Acute-Rehab-Community Pathways</vt:lpstr>
      <vt:lpstr>Expertise &amp; Capacity</vt:lpstr>
      <vt:lpstr>Leadership &amp; Coordination</vt:lpstr>
      <vt:lpstr>Education Plan 2019-20</vt:lpstr>
      <vt:lpstr>Education Plan 2020-21</vt:lpstr>
      <vt:lpstr>omg</vt:lpstr>
      <vt:lpstr>picture43</vt:lpstr>
      <vt:lpstr>'Education Plan 2019-20'!Print_Area</vt:lpstr>
      <vt:lpstr>'Education Plan 2020-21'!Print_Area</vt:lpstr>
      <vt:lpstr>'Progress Report'!Print_Area</vt:lpstr>
      <vt:lpstr>'Read Me'!Print_Area</vt:lpstr>
    </vt:vector>
  </TitlesOfParts>
  <Company>HRSRH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cmartin</dc:creator>
  <cp:lastModifiedBy>evesc1</cp:lastModifiedBy>
  <cp:lastPrinted>2020-03-19T17:09:15Z</cp:lastPrinted>
  <dcterms:created xsi:type="dcterms:W3CDTF">2004-10-06T18:50:00Z</dcterms:created>
  <dcterms:modified xsi:type="dcterms:W3CDTF">2020-11-18T14:12:43Z</dcterms:modified>
</cp:coreProperties>
</file>