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180" windowWidth="15180" windowHeight="7965" activeTab="1"/>
  </bookViews>
  <sheets>
    <sheet name="Read Me Symbols" sheetId="33" r:id="rId1"/>
    <sheet name="Progress Report" sheetId="34" r:id="rId2"/>
    <sheet name="Rehabilitation" sheetId="35" r:id="rId3"/>
    <sheet name="Acute" sheetId="36" r:id="rId4"/>
    <sheet name="Community &amp; LTC" sheetId="37" r:id="rId5"/>
    <sheet name="Vascular Health &amp; Primary Prev" sheetId="38" r:id="rId6"/>
    <sheet name="Stroke Recognition" sheetId="39" r:id="rId7"/>
    <sheet name="Secondary Prevention" sheetId="40" r:id="rId8"/>
    <sheet name="Pre-Hosp &amp; ER" sheetId="41" r:id="rId9"/>
    <sheet name="Leadership &amp; Coordination" sheetId="42" r:id="rId10"/>
    <sheet name="Education Workplan 2015-16" sheetId="43" r:id="rId11"/>
    <sheet name="Education Workplan 2016-17" sheetId="44" r:id="rId12"/>
    <sheet name="Sheet2" sheetId="45" r:id="rId13"/>
  </sheets>
  <externalReferences>
    <externalReference r:id="rId14"/>
    <externalReference r:id="rId15"/>
    <externalReference r:id="rId16"/>
  </externalReferences>
  <definedNames>
    <definedName name="CHOOSE_from_LIST">INDEX('Read Me Symbols'!$A$2:$B$11,MATCH('Progress Report'!$D$91,'Read Me Symbols'!$A$2:$A$11,0),2)</definedName>
    <definedName name="joba_10">INDEX('[1]Read Me Symbols'!$A$2:$B$11,MATCH('[1]Progress Report'!$D$12,'[1]Read Me Symbols'!$A$2:$A$11,0),2)</definedName>
    <definedName name="jobjjj">INDEX('[1]Read Me Symbols'!$A$2:$B$11,MATCH('[1]Progress Report'!$D$7,'[1]Read Me Symbols'!$A$2:$A$11,0),2)</definedName>
    <definedName name="jobttt">INDEX('[2]Read Me Symbols'!$A$2:$B$11,MATCH('[2]Progress Report'!$D$12,'[2]Read Me Symbols'!$A$2:$A$11,0),2)</definedName>
    <definedName name="myimage">INDEX('Read Me Symbols'!$A$2:$B$11,MATCH('Progress Report'!$A$2,'Read Me Symbols'!$A$2:$A$11,0),2)</definedName>
    <definedName name="Phase">'[3]READ ME FIRST'!$A$40:$A$48</definedName>
    <definedName name="picture">INDEX('Read Me Symbols'!$A$2:$B$11,MATCH('Progress Report'!$D$3,'Read Me Symbols'!$A$2:$A$11,0),2)</definedName>
    <definedName name="picture1">INDEX('Read Me Symbols'!$A$2:$B$11,MATCH('Progress Report'!$D$4,'Read Me Symbols'!$A$2:$A$11,0),2)</definedName>
    <definedName name="picture10">INDEX('Read Me Symbols'!$A$2:$B$11,MATCH('Progress Report'!$D$13,'Read Me Symbols'!$A$2:$A$11,0),2)</definedName>
    <definedName name="picture100">INDEX('Read Me Symbols'!$A$2:$B$11,MATCH('Progress Report'!$D$104,'Read Me Symbols'!$A$2:$A$11,0),2)</definedName>
    <definedName name="picture101">INDEX('Read Me Symbols'!$A$2:$B$11,MATCH('Progress Report'!$D$105,'Read Me Symbols'!$A$2:$A$11,0),2)</definedName>
    <definedName name="picture102">INDEX('Read Me Symbols'!$A$2:$B$11,MATCH('Progress Report'!$D$106,'Read Me Symbols'!$A$2:$A$11,0),2)</definedName>
    <definedName name="picture103">INDEX('Read Me Symbols'!$A$2:$B$11,MATCH('Progress Report'!$D$107,'Read Me Symbols'!$A$2:$A$11,0),2)</definedName>
    <definedName name="picture11">INDEX('Read Me Symbols'!$A$2:$B$11,MATCH('Progress Report'!$D$14,'Read Me Symbols'!$A$2:$A$11,0),2)</definedName>
    <definedName name="picture12">INDEX('Read Me Symbols'!$A$2:$B$11,MATCH('Progress Report'!$D$15,'Read Me Symbols'!$A$2:$A$11,0),2)</definedName>
    <definedName name="picture13">INDEX('Read Me Symbols'!$A$2:$B$11,MATCH('Progress Report'!$D$16,'Read Me Symbols'!$A$2:$A$11,0),2)</definedName>
    <definedName name="picture14">INDEX('Read Me Symbols'!$A$2:$B$11,MATCH('Progress Report'!$D$17,'Read Me Symbols'!$A$2:$A$11,0),2)</definedName>
    <definedName name="picture15">INDEX('Read Me Symbols'!$A$2:$B$11,MATCH('Progress Report'!$D$18,'Read Me Symbols'!$A$2:$A$11,0),2)</definedName>
    <definedName name="picture16">INDEX('Read Me Symbols'!$A$2:$B$11,MATCH('Progress Report'!$D$19,'Read Me Symbols'!$A$2:$A$11,0),2)</definedName>
    <definedName name="picture17">INDEX('Read Me Symbols'!$A$2:$B$11,MATCH('Progress Report'!$D$20,'Read Me Symbols'!$A$2:$A$11,0),2)</definedName>
    <definedName name="picture18">INDEX('Read Me Symbols'!$A$2:$B$11,MATCH('Progress Report'!$D$21,'Read Me Symbols'!$A$2:$A$11,0),2)</definedName>
    <definedName name="picture19">INDEX('Read Me Symbols'!$A$2:$B$11,MATCH('Progress Report'!$D$22,'Read Me Symbols'!$A$2:$A$11,0),2)</definedName>
    <definedName name="picture2">INDEX('Read Me Symbols'!$A$2:$B$11,MATCH('Progress Report'!$D$5,'Read Me Symbols'!$A$2:$A$11,0),2)</definedName>
    <definedName name="picture20">INDEX('Read Me Symbols'!$A$2:$B$11,MATCH('Progress Report'!$D$23,'Read Me Symbols'!$A$2:$A$11,0),2)</definedName>
    <definedName name="picture21">INDEX('Read Me Symbols'!$A$2:$B$11,MATCH('Progress Report'!$D$24,'Read Me Symbols'!$A$2:$A$11,0),2)</definedName>
    <definedName name="picture22">INDEX('Read Me Symbols'!$A$2:$B$11,MATCH('Progress Report'!$D$25,'Read Me Symbols'!$A$2:$A$11,0),2)</definedName>
    <definedName name="picture23">INDEX('Read Me Symbols'!$A$2:$B$11,MATCH('Progress Report'!$D$26,'Read Me Symbols'!$A$2:$A$11,0),2)</definedName>
    <definedName name="picture24">INDEX('Read Me Symbols'!$A$2:$B$11,MATCH('Progress Report'!$D$27,'Read Me Symbols'!$A$2:$A$11,0),2)</definedName>
    <definedName name="picture25">INDEX('Read Me Symbols'!$A$2:$B$11,MATCH('Progress Report'!$D$28,'Read Me Symbols'!$A$2:$A$11,0),2)</definedName>
    <definedName name="picture26">INDEX('Read Me Symbols'!$A$2:$B$11,MATCH('Progress Report'!$D$29,'Read Me Symbols'!$A$2:$A$11,0),2)</definedName>
    <definedName name="picture27">INDEX('Read Me Symbols'!$A$2:$B$11,MATCH('Progress Report'!$D$30,'Read Me Symbols'!$A$2:$A$11,0),2)</definedName>
    <definedName name="picture28">INDEX('Read Me Symbols'!$A$2:$B$11,MATCH('Progress Report'!$D$31,'Read Me Symbols'!$A$2:$A$11,0),2)</definedName>
    <definedName name="picture29">INDEX('Read Me Symbols'!$A$2:$B$11,MATCH('Progress Report'!$D$32,'Read Me Symbols'!$A$2:$A$11,0),2)</definedName>
    <definedName name="picture3">INDEX('Read Me Symbols'!$A$2:$B$11,MATCH('Progress Report'!$D$6,'Read Me Symbols'!$A$2:$A$11,0),2)</definedName>
    <definedName name="picture30">INDEX('Read Me Symbols'!$A$2:$B$11,MATCH('Progress Report'!$D$33,'Read Me Symbols'!$A$2:$A$11,0),2)</definedName>
    <definedName name="picture31">INDEX('Read Me Symbols'!$A$2:$B$11,MATCH('Progress Report'!$D$34,'Read Me Symbols'!$A$2:$A$11,0),2)</definedName>
    <definedName name="picture32">INDEX('Read Me Symbols'!$A$2:$B$11,MATCH('Progress Report'!$D$35,'Read Me Symbols'!$A$2:$A$11,0),2)</definedName>
    <definedName name="picture33">INDEX('Read Me Symbols'!$A$2:$B$11,MATCH('Progress Report'!$D$36,'Read Me Symbols'!$A$2:$A$11,0),2)</definedName>
    <definedName name="picture34">INDEX('Read Me Symbols'!$A$2:$B$11,MATCH('Progress Report'!$D$37,'Read Me Symbols'!$A$2:$A$11,0),2)</definedName>
    <definedName name="picture35">INDEX('Read Me Symbols'!$A$2:$B$11,MATCH('Progress Report'!$D$38,'Read Me Symbols'!$A$2:$A$11,0),2)</definedName>
    <definedName name="picture36">INDEX('Read Me Symbols'!$A$2:$B$11,MATCH('Progress Report'!$D$39,'Read Me Symbols'!$A$2:$A$11,0),2)</definedName>
    <definedName name="picture37">INDEX('Read Me Symbols'!$A$2:$B$11,MATCH('Progress Report'!$D1,'Read Me Symbols'!$A$2:$A$11,0),2)</definedName>
    <definedName name="picture38">INDEX('Read Me Symbols'!$A$2:$B$11,MATCH('Progress Report'!$D1,'Read Me Symbols'!$A$2:$A$11,0),2)</definedName>
    <definedName name="picture39">INDEX('Read Me Symbols'!$A$2:$B$11,MATCH('Progress Report'!$D$41,'Read Me Symbols'!$A$2:$A$11,0),2)</definedName>
    <definedName name="picture4">INDEX('Read Me Symbols'!$A$2:$B$11,MATCH('Progress Report'!$D$7,'Read Me Symbols'!$A$2:$A$11,0),2)</definedName>
    <definedName name="picture40">INDEX('Read Me Symbols'!$A$2:$B$11,MATCH('Progress Report'!$D$40,'Read Me Symbols'!$A$2:$A$11,0),2)</definedName>
    <definedName name="picture41">INDEX('Read Me Symbols'!$A$2:$B$11,MATCH('Progress Report'!$D$42,'Read Me Symbols'!$A$2:$A$11,0),2)</definedName>
    <definedName name="picture42">INDEX('Read Me Symbols'!$A$2:$B$11,MATCH('Progress Report'!$D$43,'Read Me Symbols'!$A$2:$A$11,0),2)</definedName>
    <definedName name="picture43">'Progress Report'!$E$44</definedName>
    <definedName name="picture44">INDEX('Read Me Symbols'!$A$2:$B$11,MATCH('Progress Report'!$D$44,'Read Me Symbols'!$A$2:$A$11,0),2)</definedName>
    <definedName name="picture45">INDEX('Read Me Symbols'!$A$2:$B$11,MATCH('Progress Report'!$D$45,'Read Me Symbols'!$A$2:$A$11,0),2)</definedName>
    <definedName name="picture46">INDEX('Read Me Symbols'!$A$2:$B$11,MATCH('Progress Report'!$D$46,'Read Me Symbols'!$A$2:$A$11,0),2)</definedName>
    <definedName name="picture47">INDEX('Read Me Symbols'!$A$2:$B$11,MATCH('Progress Report'!$D$47,'Read Me Symbols'!$A$2:$A$11,0),2)</definedName>
    <definedName name="picture48">INDEX('Read Me Symbols'!$A$2:$B$11,MATCH('Progress Report'!$D$48,'Read Me Symbols'!$A$2:$A$11,0),2)</definedName>
    <definedName name="picture49">INDEX('Read Me Symbols'!$A$2:$B$11,MATCH('Progress Report'!$D$49,'Read Me Symbols'!$A$2:$A$11,0),2)</definedName>
    <definedName name="picture5">INDEX('Read Me Symbols'!$A$2:$B$11,MATCH('Progress Report'!$D$8,'Read Me Symbols'!$A$2:$A$11,0),2)</definedName>
    <definedName name="picture50">INDEX('Read Me Symbols'!$A$2:$B$11,MATCH('Progress Report'!$D$50,'Read Me Symbols'!$A$2:$A$11,0),2)</definedName>
    <definedName name="picture51">INDEX('Read Me Symbols'!$A$2:$B$11,MATCH('Progress Report'!$D$51,'Read Me Symbols'!$A$2:$A$11,0),2)</definedName>
    <definedName name="picture52">INDEX('Read Me Symbols'!$A$2:$B$11,MATCH('Progress Report'!$D$52,'Read Me Symbols'!$A$2:$A$11,0),2)</definedName>
    <definedName name="picture53">INDEX('Read Me Symbols'!$A$2:$B$11,MATCH('Progress Report'!$D$53,'Read Me Symbols'!$A$2:$A$11,0),2)</definedName>
    <definedName name="picture54">INDEX('Read Me Symbols'!$A$2:$B$11,MATCH('Progress Report'!$D$54,'Read Me Symbols'!$A$2:$A$11,0),2)</definedName>
    <definedName name="picture55">INDEX('Read Me Symbols'!$A$2:$B$11,MATCH('Progress Report'!$D$55,'Read Me Symbols'!$A$2:$A$11,0),2)</definedName>
    <definedName name="picture56">INDEX('Read Me Symbols'!$A$2:$B$11,MATCH('Progress Report'!$D$56,'Read Me Symbols'!$A$2:$A$11,0),2)</definedName>
    <definedName name="picture57">INDEX('Read Me Symbols'!$A$2:$B$11,MATCH('Progress Report'!$D$57,'Read Me Symbols'!$A$2:$A$11,0),2)</definedName>
    <definedName name="picture58">INDEX('Read Me Symbols'!$A$2:$B$11,MATCH('Progress Report'!$D$58,'Read Me Symbols'!$A$2:$A$11,0),2)</definedName>
    <definedName name="picture59">INDEX('Read Me Symbols'!$A$2:$B$11,MATCH('Progress Report'!$D$59,'Read Me Symbols'!$A$2:$A$11,0),2)</definedName>
    <definedName name="picture6">INDEX('Read Me Symbols'!$A$2:$B$11,MATCH('Progress Report'!$D$9,'Read Me Symbols'!$A$2:$A$11,0),2)</definedName>
    <definedName name="picture60">INDEX('Read Me Symbols'!$A$2:$B$11,MATCH('Progress Report'!$D$60,'Read Me Symbols'!$A$2:$A$11,0),2)</definedName>
    <definedName name="picture61">INDEX('Read Me Symbols'!$A$2:$B$11,MATCH('Progress Report'!$D$61,'Read Me Symbols'!$A$2:$A$11,0),2)</definedName>
    <definedName name="picture62">INDEX('Read Me Symbols'!$A$2:$B$11,MATCH('Progress Report'!$D$62,'Read Me Symbols'!$A$2:$A$11,0),2)</definedName>
    <definedName name="picture63">INDEX('Read Me Symbols'!$A$2:$B$11,MATCH('Progress Report'!$D$63,'Read Me Symbols'!$A$2:$A$11,0),2)</definedName>
    <definedName name="picture64">INDEX('Read Me Symbols'!$A$2:$B$11,MATCH('Progress Report'!$D$64,'Read Me Symbols'!$A$2:$A$11,0),2)</definedName>
    <definedName name="picture65">INDEX('Read Me Symbols'!$A$2:$B$11,MATCH('Progress Report'!$D$65,'Read Me Symbols'!$A$2:$A$11,0),2)</definedName>
    <definedName name="picture66">INDEX('Read Me Symbols'!$A$2:$B$11,MATCH('Progress Report'!$D$66,'Read Me Symbols'!$A$2:$A$11,0),2)</definedName>
    <definedName name="picture67">INDEX('Read Me Symbols'!$A$2:$B$11,MATCH('Progress Report'!$D$67,'Read Me Symbols'!$A$2:$A$11,0),2)</definedName>
    <definedName name="picture68">INDEX('Read Me Symbols'!$A$2:$B$11,MATCH('Progress Report'!$D$68,'Read Me Symbols'!$A$2:$A$11,0),2)</definedName>
    <definedName name="picture69">INDEX('Read Me Symbols'!$A$2:$B$11,MATCH('Progress Report'!$D$69,'Read Me Symbols'!$A$2:$A$11,0),2)</definedName>
    <definedName name="picture7">INDEX('Read Me Symbols'!$A$2:$B$11,MATCH('Progress Report'!$D$10,'Read Me Symbols'!$A$2:$A$11,0),2)</definedName>
    <definedName name="picture70">INDEX('Read Me Symbols'!$A$2:$B$11,MATCH('Progress Report'!$D$70,'Read Me Symbols'!$A$2:$A$11,0),2)</definedName>
    <definedName name="picture71">INDEX('Read Me Symbols'!$A$2:$B$11,MATCH('Progress Report'!$D$71,'Read Me Symbols'!$A$2:$A$11,0),2)</definedName>
    <definedName name="picture72">INDEX('Read Me Symbols'!$A$2:$B$11,MATCH('Progress Report'!$D$72,'Read Me Symbols'!$A$2:$A$11,0),2)</definedName>
    <definedName name="picture73">INDEX('Read Me Symbols'!$A$2:$B$11,MATCH('Progress Report'!$D$73,'Read Me Symbols'!$A$2:$A$11,0),2)</definedName>
    <definedName name="picture74">INDEX('Read Me Symbols'!$A$2:$B$11,MATCH('Progress Report'!$D$74,'Read Me Symbols'!$A$2:$A$11,0),2)</definedName>
    <definedName name="picture75">INDEX('Read Me Symbols'!$A$2:$B$11,MATCH('Progress Report'!$D$75,'Read Me Symbols'!$A$2:$A$11,0),2)</definedName>
    <definedName name="picture76">INDEX('Read Me Symbols'!$A$2:$B$11,MATCH('Progress Report'!$D$76,'Read Me Symbols'!$A$2:$A$11,0),2)</definedName>
    <definedName name="picture77">INDEX('Read Me Symbols'!$A$2:$B$11,MATCH('Progress Report'!$D$77,'Read Me Symbols'!$A$2:$A$11,0),2)</definedName>
    <definedName name="picture78">INDEX('Read Me Symbols'!$A$2:$B$11,MATCH('Progress Report'!$D$78,'Read Me Symbols'!$A$2:$A$11,0),2)</definedName>
    <definedName name="picture79">INDEX('Read Me Symbols'!$A$2:$B$11,MATCH('Progress Report'!$D$79,'Read Me Symbols'!$A$2:$A$11,0),2)</definedName>
    <definedName name="picture8">INDEX('Read Me Symbols'!$A$2:$B$11,MATCH('Progress Report'!$D$11,'Read Me Symbols'!$A$2:$A$11,0),2)</definedName>
    <definedName name="picture80">INDEX('Read Me Symbols'!$A$2:$B$11,MATCH('Progress Report'!$D$80,'Read Me Symbols'!$A$2:$A$11,0),2)</definedName>
    <definedName name="picture81">INDEX('Read Me Symbols'!$A$2:$B$11,MATCH('Progress Report'!$D$81,'Read Me Symbols'!$A$2:$A$11,0),2)</definedName>
    <definedName name="picture82">INDEX('Read Me Symbols'!$A$2:$B$11,MATCH('Progress Report'!$D$82,'Read Me Symbols'!$A$2:$A$11,0),2)</definedName>
    <definedName name="picture83">INDEX('Read Me Symbols'!$A$2:$B$11,MATCH('Progress Report'!$D$83,'Read Me Symbols'!$A$2:$A$11,0),2)</definedName>
    <definedName name="picture84">INDEX('Read Me Symbols'!$A$2:$B$11,MATCH('Progress Report'!$D$84,'Read Me Symbols'!$A$2:$A$11,0),2)</definedName>
    <definedName name="picture85">INDEX('Read Me Symbols'!$A$2:$B$11,MATCH('Progress Report'!$D$85,'Read Me Symbols'!$A$2:$A$11,0),2)</definedName>
    <definedName name="picture86">INDEX('Read Me Symbols'!$A$2:$B$11,MATCH('Progress Report'!$D$86,'Read Me Symbols'!$A$2:$A$11,0),2)</definedName>
    <definedName name="picture87">INDEX('Read Me Symbols'!$A$2:$B$11,MATCH('Progress Report'!$D$87,'Read Me Symbols'!$A$2:$A$11,0),2)</definedName>
    <definedName name="picture88">INDEX('Read Me Symbols'!$A$2:$B$11,MATCH('Progress Report'!$D$88,'Read Me Symbols'!$A$2:$A$11,0),2)</definedName>
    <definedName name="picture89">INDEX('Read Me Symbols'!$A$2:$B$11,MATCH('Progress Report'!$D$89,'Read Me Symbols'!$A$2:$A$11,0),2)</definedName>
    <definedName name="picture9">INDEX('Read Me Symbols'!$A$2:$B$11,MATCH('Progress Report'!$D$12,'Read Me Symbols'!$A$2:$A$11,0),2)</definedName>
    <definedName name="picture90">INDEX('Read Me Symbols'!$A$2:$B$11,MATCH('Progress Report'!$D$90,'Read Me Symbols'!$A$2:$A$11,0),2)</definedName>
    <definedName name="picture91">INDEX('Read Me Symbols'!$A$2:$B$11,MATCH('Progress Report'!$D$95,'Read Me Symbols'!$A$2:$A$11,0),2)</definedName>
    <definedName name="picture92">INDEX('Read Me Symbols'!$A$2:$B$11,MATCH('Progress Report'!$D$96,'Read Me Symbols'!$A$2:$A$11,0),2)</definedName>
    <definedName name="picture93">INDEX('Read Me Symbols'!$A$2:$B$11,MATCH('Progress Report'!$D$97,'Read Me Symbols'!$A$2:$A$11,0),2)</definedName>
    <definedName name="picture94">INDEX('Read Me Symbols'!$A$2:$B$11,MATCH('Progress Report'!$D$98,'Read Me Symbols'!$A$2:$A$11,0),2)</definedName>
    <definedName name="picture95">INDEX('Read Me Symbols'!$A$2:$B$11,MATCH('Progress Report'!$D$99,'Read Me Symbols'!$A$2:$A$11,0),2)</definedName>
    <definedName name="picture96">INDEX('Read Me Symbols'!$A$2:$B$11,MATCH('Progress Report'!$D$100,'Read Me Symbols'!$A$2:$A$11,0),2)</definedName>
    <definedName name="picture97">INDEX('Read Me Symbols'!$A$2:$B$11,MATCH('Progress Report'!$D$101,'Read Me Symbols'!$A$2:$A$11,0),2)</definedName>
    <definedName name="picture98">INDEX('Read Me Symbols'!$A$2:$B$11,MATCH('Progress Report'!$D$102,'Read Me Symbols'!$A$2:$A$11,0),2)</definedName>
    <definedName name="picture99">INDEX('Read Me Symbols'!$A$2:$B$11,MATCH('Progress Report'!$D$103,'Read Me Symbols'!$A$2:$A$11,0),2)</definedName>
    <definedName name="_xlnm.Print_Area" localSheetId="3">Acute!$A$1:$E$21</definedName>
    <definedName name="_xlnm.Print_Area" localSheetId="10">'Education Workplan 2015-16'!$A$1:$S$153</definedName>
    <definedName name="_xlnm.Print_Area" localSheetId="11">'Education Workplan 2016-17'!$A$1:$S$145</definedName>
    <definedName name="_xlnm.Print_Area" localSheetId="1">'Progress Report'!$A$1:$F$107</definedName>
    <definedName name="Priority1">'[3]READ ME FIRST'!$A$51:$A$54</definedName>
    <definedName name="solar">INDEX('Read Me Symbols'!$A$2:$B$11,MATCH('Progress Report'!$D$91,'Read Me Symbols'!$A$2:$A$11,0),2)</definedName>
  </definedNames>
  <calcPr calcId="145621"/>
</workbook>
</file>

<file path=xl/calcChain.xml><?xml version="1.0" encoding="utf-8"?>
<calcChain xmlns="http://schemas.openxmlformats.org/spreadsheetml/2006/main">
  <c r="S12" i="44" l="1"/>
  <c r="S125" i="44"/>
  <c r="S18" i="44"/>
  <c r="S126" i="44"/>
  <c r="S26" i="44"/>
  <c r="S127" i="44"/>
  <c r="S33" i="44"/>
  <c r="S128" i="44"/>
  <c r="S39" i="44"/>
  <c r="S130" i="44"/>
  <c r="S47" i="44"/>
  <c r="S131" i="44"/>
  <c r="S132" i="44"/>
  <c r="S64" i="44"/>
  <c r="S133" i="44"/>
  <c r="S72" i="44"/>
  <c r="S134" i="44"/>
  <c r="S80" i="44"/>
  <c r="S135" i="44"/>
  <c r="S90" i="44"/>
  <c r="S136" i="44"/>
  <c r="S96" i="44"/>
  <c r="S137" i="44"/>
  <c r="S106" i="44"/>
  <c r="S141" i="44"/>
  <c r="S115" i="44"/>
  <c r="S142" i="44"/>
  <c r="S118" i="44"/>
  <c r="S143" i="44"/>
  <c r="S123" i="44"/>
  <c r="S144" i="44"/>
  <c r="S145" i="44"/>
  <c r="S15" i="43"/>
  <c r="S135" i="43"/>
  <c r="S24" i="43"/>
  <c r="S136" i="43"/>
  <c r="S31" i="43"/>
  <c r="S137" i="43"/>
  <c r="S42" i="43"/>
  <c r="S138" i="43"/>
  <c r="S52" i="43"/>
  <c r="S140" i="43"/>
  <c r="S64" i="43"/>
  <c r="S141" i="43"/>
  <c r="S68" i="43"/>
  <c r="S142" i="43"/>
  <c r="S79" i="43"/>
  <c r="S143" i="43"/>
  <c r="S88" i="43"/>
  <c r="S144" i="43"/>
  <c r="S98" i="43"/>
  <c r="S145" i="43"/>
  <c r="S107" i="43"/>
  <c r="S146" i="43"/>
  <c r="S115" i="43"/>
  <c r="S147" i="43"/>
  <c r="S125" i="43"/>
  <c r="S151" i="43"/>
  <c r="S133" i="43"/>
  <c r="S152" i="43"/>
  <c r="S153" i="43"/>
</calcChain>
</file>

<file path=xl/sharedStrings.xml><?xml version="1.0" encoding="utf-8"?>
<sst xmlns="http://schemas.openxmlformats.org/spreadsheetml/2006/main" count="1799" uniqueCount="1094">
  <si>
    <t>R1</t>
  </si>
  <si>
    <t>R2</t>
  </si>
  <si>
    <t>R3</t>
  </si>
  <si>
    <t>R4</t>
  </si>
  <si>
    <t>R5</t>
  </si>
  <si>
    <t>R6</t>
  </si>
  <si>
    <t>C1</t>
  </si>
  <si>
    <t>C2</t>
  </si>
  <si>
    <t>C3</t>
  </si>
  <si>
    <t>C4</t>
  </si>
  <si>
    <t>C5</t>
  </si>
  <si>
    <t>A1</t>
  </si>
  <si>
    <t>A2</t>
  </si>
  <si>
    <t>A4</t>
  </si>
  <si>
    <t>QR1</t>
  </si>
  <si>
    <t>QR2</t>
  </si>
  <si>
    <t>QR3</t>
  </si>
  <si>
    <t>KR1</t>
  </si>
  <si>
    <t>LR1</t>
  </si>
  <si>
    <t>KA1</t>
  </si>
  <si>
    <t>KA2</t>
  </si>
  <si>
    <t>KA3</t>
  </si>
  <si>
    <t>KA4</t>
  </si>
  <si>
    <t>V1</t>
  </si>
  <si>
    <t>V2</t>
  </si>
  <si>
    <t>V3</t>
  </si>
  <si>
    <t>SR1</t>
  </si>
  <si>
    <t>SP1</t>
  </si>
  <si>
    <t>SP3</t>
  </si>
  <si>
    <t>SP2</t>
  </si>
  <si>
    <t>A3</t>
  </si>
  <si>
    <t>Objectives</t>
  </si>
  <si>
    <t>Status</t>
  </si>
  <si>
    <t>Create a regional rehabilitation indicator framework populated with timely local data to inform planning and regular monitoring</t>
  </si>
  <si>
    <t>Develop consistent regional processes and associated tools that support early access to rehabilitation services</t>
  </si>
  <si>
    <t>Develop regional knowledge and local plans to support increase in rehabilitation intensity in inpatient and/or outpatient setting</t>
  </si>
  <si>
    <t>Provide opportunity for increased access to outpatient and community rehabilitation services for stroke patients to support patient flow and best practice.</t>
  </si>
  <si>
    <t>Consider business case/models across the region to meet projected rehabilitation needs to meet best practice standards for stroke rehabilitation</t>
  </si>
  <si>
    <t xml:space="preserve">Facilitate regional knowledge translation, and maintain linkages regionally and provincially </t>
  </si>
  <si>
    <t>Participate in Stroke Rehab Data Collection</t>
  </si>
  <si>
    <t>Improve Early Access to Rehabilitation</t>
  </si>
  <si>
    <t>Improve Rehabilitation Intensity and Patient Flow</t>
  </si>
  <si>
    <t>QR4</t>
  </si>
  <si>
    <t>Improve use of outpatient and community services</t>
  </si>
  <si>
    <t>QR5</t>
  </si>
  <si>
    <t>Engage in knowledge translation and interprofessional collaboration</t>
  </si>
  <si>
    <t>KR2</t>
  </si>
  <si>
    <t>KR3</t>
  </si>
  <si>
    <t>KR4</t>
  </si>
  <si>
    <t>KR5</t>
  </si>
  <si>
    <t>LR2</t>
  </si>
  <si>
    <t>LR3</t>
  </si>
  <si>
    <t>LR4</t>
  </si>
  <si>
    <t>LR5</t>
  </si>
  <si>
    <t>Sustain/explore opportunities to further develop enhanced community-based stroke rehabilitation "discharge link" service</t>
  </si>
  <si>
    <t>Support Knowledge Translation and Ongoing Education Needs of CSS Agencies &amp; LTC Homes in the Delivery of Stroke Care &amp; Services</t>
  </si>
  <si>
    <t>Re-establish links/ Investigate  health promotion programs with an integrated approach</t>
  </si>
  <si>
    <t>Monitor and sustain an effective acute stroke protocol, ED stroke transfer and repatriation processes and outcomes</t>
  </si>
  <si>
    <t>Build interprofessional stroke expertise in the pre-hospital and ED sector for effective ASP protocols</t>
  </si>
  <si>
    <t>Improve public awareness of stroke warning signs by 10%</t>
  </si>
  <si>
    <t>Monitor and Sustain ASP, ED stroke transfer and repatriation processes</t>
  </si>
  <si>
    <t>IP Education/stroke expertise</t>
  </si>
  <si>
    <t>Improve public awareness</t>
  </si>
  <si>
    <t>Build IP Education/stroke expertise</t>
  </si>
  <si>
    <t>Create a more immediate (within year) Acute Stroke Care  Performance Indicator Framework for regional data monitoring, evaluation and dissemination</t>
  </si>
  <si>
    <t>Build interprofessional Acute Stroke Unit team  expertise</t>
  </si>
  <si>
    <t>Enable continuous improvement in standardized use of evidence-based care plans and protocols</t>
  </si>
  <si>
    <t>QA1</t>
  </si>
  <si>
    <t xml:space="preserve">Review process for
ongoing stroke/TIA data monitoring, evaluation and dissemination to further inform CQI </t>
  </si>
  <si>
    <t>QA2</t>
  </si>
  <si>
    <t>Attain 80% Stroke Unit utilization in established geographically clustered Belleville Stroke Unit for QHC</t>
  </si>
  <si>
    <t>QA3</t>
  </si>
  <si>
    <t>QA4</t>
  </si>
  <si>
    <t>Continuously improve use of standardized evidence-based care plans and protocols</t>
  </si>
  <si>
    <t xml:space="preserve">Build on current stroke/TIA data monitoring, evaluation and dissemination to further inform CQI </t>
  </si>
  <si>
    <t>Attain 80% Stroke Unit utilization in established geographically clustered KGH Stroke Unit for KFLA</t>
  </si>
  <si>
    <t>Build interprofessional Acute Stroke Care  team expertise</t>
  </si>
  <si>
    <t>Build interprofessional Acute Stroke Care team  expertise</t>
  </si>
  <si>
    <t xml:space="preserve">Develop, monitor and deliver Regional Stroke Workplan based on RSSC priorities and program mandate  </t>
  </si>
  <si>
    <t xml:space="preserve">Engage stakeholders in workplan priorities through an effective  communication strategy </t>
  </si>
  <si>
    <t>Sustain governance infrastructure for effective program oversight and stakeholder engagement</t>
  </si>
  <si>
    <t>Build Communication and Accountability Links with SE LHIN</t>
  </si>
  <si>
    <t>Develop Stroke Team Leadership Skills and Sustain Engagement</t>
  </si>
  <si>
    <t xml:space="preserve">Contribute to innovation in stroke care </t>
  </si>
  <si>
    <t xml:space="preserve">Monitor SPC performance with monthly reports and use the data to promote local annual improvement plans </t>
  </si>
  <si>
    <t>Decrease SPC wait time for those at highest risk of stroke by 10% at each clinic</t>
  </si>
  <si>
    <t>SP4</t>
  </si>
  <si>
    <t xml:space="preserve">Implement SPC screening for cognitive deficits, depression, sleep apnea and atrial fibrillation </t>
  </si>
  <si>
    <t>SP5</t>
  </si>
  <si>
    <t xml:space="preserve">Monitor SPC performance with monthly reports and use the data to promote local improvement </t>
  </si>
  <si>
    <t xml:space="preserve">Decrease SPC wait time for those at highest risk of stroke by 10% </t>
  </si>
  <si>
    <t>RSSC PRIORITY #3 - Optimize the reach &amp; capacity of stroke survivor and caregiver support groups using a regional approach.</t>
  </si>
  <si>
    <t xml:space="preserve">Implement the SEO Health Collaborative action plan by supporting and promoting the use of integrated vascular health approaches, tools and resources within primary care </t>
  </si>
  <si>
    <t>Monitor and evaluate stoke care in the SE against provincial  and national standards</t>
  </si>
  <si>
    <t>Manage fiscal and human resources within given parameters</t>
  </si>
  <si>
    <t>Link with/contribute to Heart and Stroke Canada, Ontario Stroke Network and other Regional Networks regarding workplan activity; link learning back to regional activity</t>
  </si>
  <si>
    <t>Build and sustain linkages with primary care, rehabilitation and community exercise</t>
  </si>
  <si>
    <t>Priority / Area</t>
  </si>
  <si>
    <r>
      <t xml:space="preserve">
</t>
    </r>
    <r>
      <rPr>
        <b/>
        <sz val="9"/>
        <rFont val="Arial"/>
        <family val="2"/>
      </rPr>
      <t xml:space="preserve">
RSSC PRIORITY #1 - Implement a regional rehabilitation plan to improve: a) early access to rehabilitation; 
b) intensification of rehabilitation services and 
c) access to outpatient and community services.</t>
    </r>
  </si>
  <si>
    <t>LGR1</t>
  </si>
  <si>
    <t>LGR2</t>
  </si>
  <si>
    <t>LGR3</t>
  </si>
  <si>
    <t>LGR4</t>
  </si>
  <si>
    <t>LGR5</t>
  </si>
  <si>
    <t>Implement 3 clustered acute stroke units across SEO per QBP 
A) Develop and implement  a collaborative plan for one geographically  clustered Stroke Unit in Lanark, Leeds and Grenville (LLG) Counties  
B) Attain 80% Acute Stroke Unit utilization in the established KGH, QHC and Brockville stroke units</t>
  </si>
  <si>
    <t>LLGA1</t>
  </si>
  <si>
    <t>LLGA2</t>
  </si>
  <si>
    <t>A) Develop and implement  a collaborative plan for one geographically  clustered Stroke Unit in LLG
B) Attain 80% Stroke Unit utilization in established geographically clustered Stroke Unit</t>
  </si>
  <si>
    <t>LLGA3</t>
  </si>
  <si>
    <t>LLGA4</t>
  </si>
  <si>
    <t>A) Optimize reach of support groups
B) Optimize capacity of support groups</t>
  </si>
  <si>
    <t>(Community - other)
Implement Community Integration and LTC Best Practices</t>
  </si>
  <si>
    <t>RSSC PRIORITY #4 - Support the SEO Health Collaborative to build capacity within primary care and Health Links to deliver an integrated vascular health approach to health promotion, primary and secondary prevention.</t>
  </si>
  <si>
    <t>Participate in knowledge translation activities to enhance hypertension screening and management practices with consistent use of evidence-based tools, plans and programs</t>
  </si>
  <si>
    <t xml:space="preserve">STROKE RECOGNITION - 
Increase percent presenting to ED within 3.5 hours of stroke by 10% in rural areas </t>
  </si>
  <si>
    <t>Attain 80% referral rate to SPCs by updating and implementing standardized evidence based care plans for TIA in all EDs across the SE LHIN aligning with QBP Clinical Handbook TIA Community Module</t>
  </si>
  <si>
    <t>QSP1</t>
  </si>
  <si>
    <t>QSP2</t>
  </si>
  <si>
    <t>QSP3</t>
  </si>
  <si>
    <t>Attain 80% referral rate to Belleville SPC by updating care pathway for TIA in all QHC Eds</t>
  </si>
  <si>
    <t>QSP4</t>
  </si>
  <si>
    <t>QSP5</t>
  </si>
  <si>
    <t>KSP1</t>
  </si>
  <si>
    <t>KSP2</t>
  </si>
  <si>
    <t>KSP3</t>
  </si>
  <si>
    <t>Attain 80% referral rate to Kingston SPC by updating TIA care pathway in L&amp;ACGH, HDH and KGH Eds</t>
  </si>
  <si>
    <t>KSP4</t>
  </si>
  <si>
    <t>KSP5</t>
  </si>
  <si>
    <t>LGSP1</t>
  </si>
  <si>
    <t>LGSP2</t>
  </si>
  <si>
    <t>LGSP3</t>
  </si>
  <si>
    <t>Attain 80% referral rate to Brockville SPC by implementing care pathway for TIA in ED</t>
  </si>
  <si>
    <t>LGSP4</t>
  </si>
  <si>
    <t>LGSP5</t>
  </si>
  <si>
    <t>LSP1</t>
  </si>
  <si>
    <t>LSP2</t>
  </si>
  <si>
    <t>LSP3</t>
  </si>
  <si>
    <t>Attain 80% referral rate to Perth VPC by implementing care pathways for TIA in Perth and Smiths falls Eds</t>
  </si>
  <si>
    <t>LSP4</t>
  </si>
  <si>
    <t>LSP5</t>
  </si>
  <si>
    <t xml:space="preserve">
PRE-HOSPITAL and EMERGENCY CARE 
Implement and Sustain Standardized evidence-based hyperacute stroke protocols 
(NB - see secondary prevention section for TIA care in the ED)</t>
  </si>
  <si>
    <t>E1</t>
  </si>
  <si>
    <t xml:space="preserve">Attain 95% completion rate for CIHI 340 NACRS ED data across region and address data quality concerns
(This is particularly important given the discontinuation of Ontario Stroke Audit) </t>
  </si>
  <si>
    <t>E2</t>
  </si>
  <si>
    <t>E3</t>
  </si>
  <si>
    <t>E4</t>
  </si>
  <si>
    <t>QE1</t>
  </si>
  <si>
    <t>Sustain &gt; 95% completion rates and improve data quality in NACRS CIHI 340</t>
  </si>
  <si>
    <t>QE2</t>
  </si>
  <si>
    <t>QE3</t>
  </si>
  <si>
    <t>QE4</t>
  </si>
  <si>
    <t>KE1</t>
  </si>
  <si>
    <t>Sustain &gt; 95% completion rates and &gt; 85% data quality agreement in 
NACRS CIHI 340</t>
  </si>
  <si>
    <t>KE2</t>
  </si>
  <si>
    <t>KE3</t>
  </si>
  <si>
    <t>KE4</t>
  </si>
  <si>
    <t>Attain &gt; 95% completion rates and improve data quality in NACRS CIHI 340</t>
  </si>
  <si>
    <t>Regional Leadership and Coordination</t>
  </si>
  <si>
    <t>LC1</t>
  </si>
  <si>
    <t>LC2</t>
  </si>
  <si>
    <t>LC3</t>
  </si>
  <si>
    <t>LC4</t>
  </si>
  <si>
    <t>LC5</t>
  </si>
  <si>
    <t>LC6</t>
  </si>
  <si>
    <t>LC7</t>
  </si>
  <si>
    <t>LC8</t>
  </si>
  <si>
    <t>LC9</t>
  </si>
  <si>
    <t>Progress Notes</t>
  </si>
  <si>
    <t>CHOOSE from LIST</t>
  </si>
  <si>
    <t>unchanged; not achieving target</t>
  </si>
  <si>
    <t>unchanged; may or may not achieve target</t>
  </si>
  <si>
    <t>unchanged; achieving target</t>
  </si>
  <si>
    <t>improved; not likely to achieve target</t>
  </si>
  <si>
    <t>improved; may achieve target</t>
  </si>
  <si>
    <t>improved; likely to achieve target</t>
  </si>
  <si>
    <t>worsening; not likely to achieve target</t>
  </si>
  <si>
    <t>worsening; may not achieve target</t>
  </si>
  <si>
    <t>worsening; target may still be achieved</t>
  </si>
  <si>
    <t>Increase % arriving to ED by ambulance from 3 rural areas by 5% by 
promoting Heart and Stroke "FAST" warning signs campaign with 
A) the public   
B) health providers</t>
  </si>
  <si>
    <t>Develop a plan to support implementation of 
community QBPs</t>
  </si>
  <si>
    <r>
      <t xml:space="preserve">
</t>
    </r>
    <r>
      <rPr>
        <b/>
        <sz val="9"/>
        <rFont val="Arial"/>
        <family val="2"/>
      </rPr>
      <t>RSSC PRIORITY #2 - Implement a regional plan to improve access to acute stroke care that includes: 
a) geographic clustering; 
b) interprofessional expert team care and; 
c) standardized use of evidence-based care plan.</t>
    </r>
  </si>
  <si>
    <t xml:space="preserve">
SECONDARY PREVENTION  Implement and Sustain Standardized protocols for TIA Management</t>
  </si>
  <si>
    <t>A) Implement Community Reintegration Leadership Team Workplan: Conduct Regional Community Consultation 
B) Implement  Community Reintegration Leadership Team (CRLT) Workplan: 
Deliver on Workplan Priorities</t>
  </si>
  <si>
    <t>LE1</t>
  </si>
  <si>
    <t>LE2</t>
  </si>
  <si>
    <t>LE3</t>
  </si>
  <si>
    <t>LE4</t>
  </si>
  <si>
    <t>LGE1</t>
  </si>
  <si>
    <t>LGE2</t>
  </si>
  <si>
    <t>LGE3</t>
  </si>
  <si>
    <t>LGE4</t>
  </si>
  <si>
    <t>QBP priority areas for action identified in response to environmental scan.  Action planning in progress including collaboration with CCAC with respect to potential modifications to Enhanced Rehab Program.</t>
  </si>
  <si>
    <t xml:space="preserve">Team continues to monitor rehab intensity quarterly. Team continues to use the visible patient scheduling board and team huddles to discuss goals for rehab intensity. Participating in Stroke Congress poster for Rehab Intensity. Team now has 5 quarters of rehabilitation intensity data to start looking at data trends and possible quality improvements. </t>
  </si>
  <si>
    <t xml:space="preserve">Data quality and participation in NACRS 340 is on track. 
</t>
  </si>
  <si>
    <r>
      <rPr>
        <sz val="9"/>
        <rFont val="Arial"/>
        <family val="2"/>
      </rPr>
      <t xml:space="preserve">BGH has completed and approved clinical pathway for TIA d'cd from ED. Education delivered spring 2016. BGH Education stroke best practice sessions from January were repeated in June for new staff. Further physician education on TIA management is being planned.
</t>
    </r>
    <r>
      <rPr>
        <b/>
        <sz val="9"/>
        <rFont val="Arial"/>
        <family val="2"/>
      </rPr>
      <t xml:space="preserve">
</t>
    </r>
  </si>
  <si>
    <r>
      <t>LLG Project launch included a news piece about stroke care in Smiths Record News in May.</t>
    </r>
    <r>
      <rPr>
        <b/>
        <sz val="9"/>
        <rFont val="Arial"/>
        <family val="2"/>
      </rPr>
      <t xml:space="preserve">
</t>
    </r>
    <r>
      <rPr>
        <sz val="9"/>
        <rFont val="Arial"/>
        <family val="2"/>
      </rPr>
      <t xml:space="preserve">
</t>
    </r>
  </si>
  <si>
    <t>RSSC PRIORITY #1 - Implement a regional rehabilitation plan to improve: a) early access to rehabilitation; b) intensification of rehabilitation services and; c) access to outpatient and community services.</t>
  </si>
  <si>
    <t xml:space="preserve"> </t>
  </si>
  <si>
    <t>REGIONAL Implementation Activities</t>
  </si>
  <si>
    <t>Timeline</t>
  </si>
  <si>
    <t>Lead/Contact</t>
  </si>
  <si>
    <r>
      <t xml:space="preserve">Develop Indicator Dashboard
</t>
    </r>
    <r>
      <rPr>
        <sz val="10"/>
        <rFont val="Arial"/>
        <family val="2"/>
      </rPr>
      <t xml:space="preserve">•  Review current rehabilitation data currently available from rehabilitation sites and enhanced therapy services with CCAC
•  Mentor sites as needed in sharing key indicators with teams related to quality improvement
•  Select key indicators that could support a regional snapshot report that can be used locally for monitoring and planning
•  Determine process/interest to share back with regional stakeholders 
</t>
    </r>
  </si>
  <si>
    <t xml:space="preserve">
Sept 2015
Nov 2015
Dec 2015
Mar  2016</t>
  </si>
  <si>
    <t>S. Huffman</t>
  </si>
  <si>
    <r>
      <t xml:space="preserve">Quality Improvement Support
</t>
    </r>
    <r>
      <rPr>
        <sz val="10"/>
        <rFont val="Arial"/>
        <family val="2"/>
      </rPr>
      <t xml:space="preserve">•Assist sites where readiness exists to consider innovative ideas to facilitate early transitions from acute to rehab (5 to 7 days)
•Confirm regional access and processes for direct referral from acute care to available outpatient services where available and appropriate
•Participate as appropriate in Rehabilitation Care Alliance activities and support education related to tools/resources that evolve related to transition to rehabilitation
 •Participate in resource matching and referral (RM&amp;R) process work with the SE LHIN- assist to align to stroke best practice
</t>
    </r>
    <r>
      <rPr>
        <b/>
        <sz val="10"/>
        <rFont val="Arial"/>
        <family val="2"/>
      </rPr>
      <t>Alpha FIM Activities</t>
    </r>
    <r>
      <rPr>
        <sz val="10"/>
        <rFont val="Arial"/>
        <family val="2"/>
      </rPr>
      <t xml:space="preserve">
• Support Alpha FIM regional training, implementation and data monitoring and analysis of local project 740 data across all acute regional sites
• Create an Alpha FIM regional indicator report template
</t>
    </r>
    <r>
      <rPr>
        <b/>
        <sz val="10"/>
        <rFont val="Arial"/>
        <family val="2"/>
      </rPr>
      <t>NG Tube Patients in Rehab
•</t>
    </r>
    <r>
      <rPr>
        <sz val="10"/>
        <rFont val="Arial"/>
        <family val="2"/>
      </rPr>
      <t>Collaborate with regional partners to support early access for rehabilitation patients with NG tubes</t>
    </r>
  </si>
  <si>
    <t xml:space="preserve">
Ongoing
Jan 2016
Ongoing
June 2015
Nov 2015
Sept 2015
Dec 2015</t>
  </si>
  <si>
    <r>
      <t xml:space="preserve">Knowledge Translation/Interprofessional Expertise
•  </t>
    </r>
    <r>
      <rPr>
        <sz val="10"/>
        <rFont val="Arial"/>
        <family val="2"/>
      </rPr>
      <t xml:space="preserve">Support local knowledge translation activities in late 2015 or early 2016 utilizing provincially designed resources related to rehabilitation intensity
• Deliver one therapy related workshop that supports skill enhancement to maintain expertise in stroke care based on regional needs identified
• Share provincial examples of quality improvement initiatives of models that support enhancements to rehabilitation intensity
• Incorporate VCOP (Virtual Community of Practice -Toronto) into SE updates and communications as it relates to the Rehabilitation Intensity sharing
•  Participate in Provincial Integrated Work Plan 2015-16 for Rehabilitation Intensity
• Rehabilitation Fair/Workshop focusing on inpatient rehabilitation and sharing recent initiatives or identified program elements that will assist other sites in reaching best practice,s particularly around rehabilitation intensity
</t>
    </r>
    <r>
      <rPr>
        <b/>
        <sz val="10"/>
        <rFont val="Arial"/>
        <family val="2"/>
      </rPr>
      <t>CIHI/NRS Measurement</t>
    </r>
    <r>
      <rPr>
        <sz val="10"/>
        <rFont val="Arial"/>
        <family val="2"/>
      </rPr>
      <t xml:space="preserve">
•  Support sites with adoption/implementation of new CIHI Rehabilitation Intensity Measure
• Support sites with interpretation of site specific or any provincial reports/data related to rehabilitation intensity CIHI/NRS data
</t>
    </r>
    <r>
      <rPr>
        <b/>
        <sz val="10"/>
        <rFont val="Arial"/>
        <family val="2"/>
      </rPr>
      <t>Current State Analysis</t>
    </r>
    <r>
      <rPr>
        <sz val="10"/>
        <rFont val="Arial"/>
        <family val="2"/>
      </rPr>
      <t xml:space="preserve">
• Consider any feasibility studies or current state analysis that are needed to support increased rehabilitation intensity or planning in this area
</t>
    </r>
  </si>
  <si>
    <t xml:space="preserve">
Mar 2016
June 2015
Sept  2015
June 2015
Mar 2016
Oct 2015
May 2015
Dec 2016
Mar 2016
June 2016</t>
  </si>
  <si>
    <r>
      <t>Outpatient Rehabilitation 
•</t>
    </r>
    <r>
      <rPr>
        <sz val="10"/>
        <rFont val="Arial"/>
        <family val="2"/>
      </rPr>
      <t xml:space="preserve"> Confirm regional access, utilization and processes for referral to available outpatient services where available 
• Consider opportunities for improved utilization, service intensification or best practice models within the existing services leveraging quality improvement methodology
• Follow Rehabilitation Care Alliance recommendations and plans for outpatient rehabilitation service delivery and support any local initiatives that link with stroke</t>
    </r>
  </si>
  <si>
    <t xml:space="preserve">
Sept 2015
Sept 2016
Ongoing</t>
  </si>
  <si>
    <r>
      <rPr>
        <b/>
        <sz val="10"/>
        <rFont val="Arial"/>
        <family val="2"/>
      </rPr>
      <t>Community Based Rehabilitation</t>
    </r>
    <r>
      <rPr>
        <sz val="10"/>
        <rFont val="Arial"/>
        <family val="2"/>
      </rPr>
      <t xml:space="preserve">
Sustain/Further Develop Enhanced Community-Based Stroke Rehabilitation "Discharge Link" service
      </t>
    </r>
    <r>
      <rPr>
        <u/>
        <sz val="10"/>
        <rFont val="Arial"/>
        <family val="2"/>
      </rPr>
      <t xml:space="preserve">Monitor: </t>
    </r>
    <r>
      <rPr>
        <sz val="10"/>
        <rFont val="Arial"/>
        <family val="2"/>
      </rPr>
      <t xml:space="preserve">
     - Continue to monitor service activity and follow up on any process issues that arise
     </t>
    </r>
    <r>
      <rPr>
        <u/>
        <sz val="10"/>
        <rFont val="Arial"/>
        <family val="2"/>
      </rPr>
      <t>Service Delivery Process:</t>
    </r>
    <r>
      <rPr>
        <sz val="10"/>
        <rFont val="Arial"/>
        <family val="2"/>
      </rPr>
      <t xml:space="preserve">
      - Jointly with CCAC, sustain current levels of enhanced community-based rehab services (OT, PT, SLP, SW) 
      - Reinforce rationale for intensification of rehabilitation service &amp; IPC approach, DC Link meetings, LTC referrals, SW role
     -  Evaluate effectiveness of revised process for notifying CLTC of referrals to LTC 
    </t>
    </r>
    <r>
      <rPr>
        <u/>
        <sz val="10"/>
        <rFont val="Arial"/>
        <family val="2"/>
      </rPr>
      <t>Service Delivery Expertise</t>
    </r>
    <r>
      <rPr>
        <sz val="10"/>
        <rFont val="Arial"/>
        <family val="2"/>
      </rPr>
      <t xml:space="preserve">
     -  Continue to build interprofessional expertise with care coordinators and community providers using shared work days
    - Sustain engagement of community rehabilitation providers with inclusion in rehabilitation activities/workshops
    </t>
    </r>
    <r>
      <rPr>
        <u/>
        <sz val="10"/>
        <rFont val="Arial"/>
        <family val="2"/>
      </rPr>
      <t>Communication</t>
    </r>
    <r>
      <rPr>
        <sz val="10"/>
        <rFont val="Arial"/>
        <family val="2"/>
      </rPr>
      <t xml:space="preserve">
    -  Communicate findings through regular newsletter channels
    -  Publish annual communique</t>
    </r>
  </si>
  <si>
    <t xml:space="preserve">
Quarterly
Quarterly
Quarterly
June 2016
Ongoing
Ongoing
Annually</t>
  </si>
  <si>
    <t>G. Brown/J. Mather</t>
  </si>
  <si>
    <r>
      <rPr>
        <b/>
        <sz val="10"/>
        <rFont val="Arial"/>
        <family val="2"/>
      </rPr>
      <t>Early Supported Discharge</t>
    </r>
    <r>
      <rPr>
        <sz val="10"/>
        <rFont val="Arial"/>
        <family val="2"/>
      </rPr>
      <t xml:space="preserve">
 •  Explore opportunities to enhance CCAC model of support to be more reflective of core elements of ESD like other CCACs and Community program in the province
 •  Review QBP Clinical Handbook for Stroke - Community Module (ESD components specifically) (see Workplan Section C8) 
•  Explore opportunities to enhance patient flow/support best practice with ESD program 
•   Consider opportunities for working with regional partner(s) and LHIN in developing business case for ESD pilot/model utilizing available provincial resources and leveraging any local funding opportunities and program redesigns </t>
    </r>
  </si>
  <si>
    <t xml:space="preserve">
Nov 2016
Jan 2016
Apr 2016
</t>
  </si>
  <si>
    <r>
      <t xml:space="preserve">
• </t>
    </r>
    <r>
      <rPr>
        <sz val="10"/>
        <rFont val="Arial"/>
        <family val="2"/>
      </rPr>
      <t xml:space="preserve">  Explore opportunities for  project to complete current state  and economic analysis for rehabilitation system for stroke patients in Southeastern Ontario considering both inpatient and outpatient resources. </t>
    </r>
    <r>
      <rPr>
        <b/>
        <sz val="10"/>
        <rFont val="Arial"/>
        <family val="2"/>
      </rPr>
      <t xml:space="preserve">
•  </t>
    </r>
    <r>
      <rPr>
        <sz val="10"/>
        <rFont val="Arial"/>
        <family val="2"/>
      </rPr>
      <t xml:space="preserve">Where interest exists, explore and support opportunities for innovative models of care and/or quality improvement initiatives  that support best practice implementation.
</t>
    </r>
  </si>
  <si>
    <t xml:space="preserve">
Jan 2016
As per local plan development</t>
  </si>
  <si>
    <t>S. Huffman/C/ Martin</t>
  </si>
  <si>
    <t>•  Monitor best practice implementation in other regions across province and share learning with SEO
• Maintain contact with LHIN Provincial rehabilitation Alliance 
•Facilitate local areas sustaining use of standardized rehabilitation outcome measures and support work across continuum
• Participate in various regional and  provincial committees, workgroups, knowledge sharing activities to build/maintain network of regional and provincial rehabilitation peers/experts to further stroke rehabilitation best practice in South East
• Share expertise in Quality Improvement in supporting local stroke improvement initiatives in project support role</t>
  </si>
  <si>
    <t>Ongoing
Ongoing
As per local plans
Ongoing
Ongoing</t>
  </si>
  <si>
    <t>S. Huffman/S. Saulnier/C. Martin</t>
  </si>
  <si>
    <t>HPE</t>
  </si>
  <si>
    <t>QUINTE DISTRICT Implementation Activities</t>
  </si>
  <si>
    <t xml:space="preserve">• Review  rehabilitation data currently available
•  Consider key indicators and processes to share with teams related to quality improvement
•  Support data sharing with regional team to support a regional snapshot report that can be used locally for monitoring and planning
</t>
  </si>
  <si>
    <t>Sept 2015
Nov 2016
March 2016</t>
  </si>
  <si>
    <t>E. Chapman/ J. Levy with S. Huffman</t>
  </si>
  <si>
    <t xml:space="preserve">•  Incorporate use Alpha FIM tool into acute stroke unit rehab triage and referral process
•  Consider review of discharge planning process to better link with RDH or CCAC
•  Develop process map/algorithm for transitions - acute to rehab or acute to community
•  Facilitate shared workdays between QHC new therapists and acute team(s) in supporting early rehab and triage
</t>
  </si>
  <si>
    <t>Sept 2015
Jan 2016
Jan 2016
Ongoing</t>
  </si>
  <si>
    <t>J. Levy/M. Roblin</t>
  </si>
  <si>
    <r>
      <t xml:space="preserve">•  </t>
    </r>
    <r>
      <rPr>
        <sz val="10"/>
        <rFont val="Arial"/>
        <family val="2"/>
      </rPr>
      <t>Use FIM, NRS data and expected LOS by RPG to evaluate rehabilitation flow</t>
    </r>
    <r>
      <rPr>
        <b/>
        <sz val="10"/>
        <rFont val="Arial"/>
        <family val="2"/>
      </rPr>
      <t xml:space="preserve">
•  </t>
    </r>
    <r>
      <rPr>
        <sz val="10"/>
        <rFont val="Arial"/>
        <family val="2"/>
      </rPr>
      <t>Consider discharge planning from  rehab and consider process map for earlier discharge with support of RDH or CCAC
•  Consider practice opportunities to enhance rehabilitation intensity (use of assistants, scheduling, weekend therapy, or other opportunities) in form a quality improvement initiative</t>
    </r>
  </si>
  <si>
    <t xml:space="preserve">Jan 2016
Mar 2016
Dec 2016
</t>
  </si>
  <si>
    <t>E. Chapman/ J. Levy</t>
  </si>
  <si>
    <r>
      <t xml:space="preserve">•  </t>
    </r>
    <r>
      <rPr>
        <sz val="10"/>
        <rFont val="Arial"/>
        <family val="2"/>
      </rPr>
      <t>Ensure RDS, Enhanced CCAC program, and Community Exercise information is shared via Health Links and readily available for referral</t>
    </r>
    <r>
      <rPr>
        <b/>
        <sz val="10"/>
        <rFont val="Arial"/>
        <family val="2"/>
      </rPr>
      <t xml:space="preserve">
• </t>
    </r>
    <r>
      <rPr>
        <sz val="10"/>
        <rFont val="Arial"/>
        <family val="2"/>
      </rPr>
      <t xml:space="preserve"> Ensure referrals to RDH or Community services from stroke prevention clinic/acute when cognitive screening indicates follow up required
•  </t>
    </r>
  </si>
  <si>
    <t>Dec 2015
March 2016</t>
  </si>
  <si>
    <t>E. Chapman/M Roblin
M. Roblin</t>
  </si>
  <si>
    <r>
      <t xml:space="preserve">•  </t>
    </r>
    <r>
      <rPr>
        <sz val="10"/>
        <rFont val="Arial"/>
        <family val="2"/>
      </rPr>
      <t>Further education and use of outcome measures across continuum</t>
    </r>
    <r>
      <rPr>
        <b/>
        <sz val="10"/>
        <rFont val="Arial"/>
        <family val="2"/>
      </rPr>
      <t xml:space="preserve">
• </t>
    </r>
    <r>
      <rPr>
        <sz val="10"/>
        <rFont val="Arial"/>
        <family val="2"/>
      </rPr>
      <t xml:space="preserve">Participate in stroke education opportunities
•  Share stroke best practice experience and success stories with other sites to promote shared learnings
</t>
    </r>
  </si>
  <si>
    <t>March 2016
Ongoing
Ongoing</t>
  </si>
  <si>
    <t>N. Uens/ M. Roblin
E Chapman
E. Chapman/J. Levy</t>
  </si>
  <si>
    <t>KFLA</t>
  </si>
  <si>
    <t>KFLA COUNTY Implementation Activities</t>
  </si>
  <si>
    <t>TBD with S. Huffman</t>
  </si>
  <si>
    <t>• Complete final phase of IDEAS transfer to rehab project between KGH, and SMOL - learnings and experience from initial project will guide next steps and ongoing monitoring of specific metrics related to transfer to rehab
• Identify new QI opportunities that support QBP implementation goals
•  Follow up on training needs and process support to enable NG tube patients to move into rehabilitation bed
• Follow up on algorithm for L&amp;A patients at KGH and process to access rehabilitation - develop any changes needed to improve patient access to rehabilitation</t>
  </si>
  <si>
    <t>May 2015
Sept 2015
Sept 2015
Nov 2015</t>
  </si>
  <si>
    <t>K. Colwell</t>
  </si>
  <si>
    <t xml:space="preserve"> • Planning for expansion of treatment to 6 days a week to support increased rehabilitation intensity
• Continue to use established FIM/RPG dashboard to look at RPG LOS and supportive processes
• Review and next steps of collaborative scheduling of therapies
• Assess/plan for admissions 6 days a week</t>
  </si>
  <si>
    <t>March 2017
Sept 2015
Jan 2016
March 2017</t>
  </si>
  <si>
    <t>J. Mels-Dyer/K. Colwell/C. Lanstaff</t>
  </si>
  <si>
    <t xml:space="preserve">• Monitor opportunity/need for outpatient neuro service to support stroke patients
• Communicate and review utilization of appropriate day hospital stream for stroke patients to access day hospital services (ie RN stream)
</t>
  </si>
  <si>
    <t>Jan 2016
June 2015</t>
  </si>
  <si>
    <t xml:space="preserve">P. Harvey
</t>
  </si>
  <si>
    <t>• Further education and use of outcome measures across continuum
• Participate in stroke education opportunities
•  Share stroke best practice experience and success stories with other site to promote shared learning
• Educate regarding rehabilitation philosophy and stroke best practice for CCC/Geriatric units (further shared work days and field experiences)</t>
  </si>
  <si>
    <t xml:space="preserve">Ongoing
</t>
  </si>
  <si>
    <t>K. Colwell/C. Langstaff</t>
  </si>
  <si>
    <t>L&amp;G</t>
  </si>
  <si>
    <t>LEEDS &amp; GRENVILLE COUNTIES Implementation Activities</t>
  </si>
  <si>
    <t>LG
R1</t>
  </si>
  <si>
    <t>S. Dobson with S. Huffman</t>
  </si>
  <si>
    <t xml:space="preserve">LG
R2
</t>
  </si>
  <si>
    <t xml:space="preserve">• Develop standard process using Alpha FIM as component for admission to CCC vs Rehab
</t>
  </si>
  <si>
    <t>S. Thorson/L. White with S. Huffman</t>
  </si>
  <si>
    <t>LG
R3</t>
  </si>
  <si>
    <t xml:space="preserve">• Review current state of rehabilitation intensity and identify possible quality improvement opportunities with therapy staff ( modells of care, scheduling, use of assistants).
•  Incorporate predictive discharge planning into rehab rounds using the RPG LOS targets
</t>
  </si>
  <si>
    <t>S. Dobson/S. Anderson/L. White with S. Huffman</t>
  </si>
  <si>
    <t>LG
R4</t>
  </si>
  <si>
    <t xml:space="preserve">• Review use of tools to assist with transition/communication between acute to rehab, acute to community and rehab to community
• Develop proposal for implementation of a pilot neuro-outpatient program/early supported discharge program/day rehabilitation for Brockville area patients as opportunities for projects/funding arise.
</t>
  </si>
  <si>
    <t xml:space="preserve">March 2016
Dec 2016 or as opportunities arise
</t>
  </si>
  <si>
    <t>TBD/ L. White
S. Anderson with s. Huffman</t>
  </si>
  <si>
    <t>LG
R5</t>
  </si>
  <si>
    <t>•Further education and use of outcome measures across continuum
• Participate in stroke education opportunities
•  Share stroke best practice experience and success stories with other site to promote shared learning
• Consider shared workday for acute team members (ie therapist) with regional acute team with focus on early rehabilitation and triage process to rehabilitation
• Consider a local champion to attend stroke congress/stroke collaborative in 2015 and/or 2016</t>
  </si>
  <si>
    <t>Ongoing</t>
  </si>
  <si>
    <t>S. Anderson and rehab team</t>
  </si>
  <si>
    <t>Lanark</t>
  </si>
  <si>
    <t>LANARK COUNTY Implementation Activities</t>
  </si>
  <si>
    <t xml:space="preserve">• Review  rehabilitation data currently available
•  Consider key indicators and processes to share with teams related to quality improvement
•  Support data sharing with regional team to support a regional snapshot report that can be used locally for monitoring and planning
•  Seek input from the LHIN how to monitor rehabilitation experience/indicators for Perth beds 
</t>
  </si>
  <si>
    <t>K. Stolee/ L. Greenburg with S. Huffman</t>
  </si>
  <si>
    <t xml:space="preserve">• Engage in planning for patient flow to rehabilitation (inpatient or RDH) pending LLG regional plans (see LA2)
 • Review Alpha FIM data and use of Alpha FIM as triage tool for transfer to rehab, continuing care or community
</t>
  </si>
  <si>
    <t>March 2017
Dec 2016</t>
  </si>
  <si>
    <t>K. Stolee/M. Bellows
K. Stolee/A. Misener with S. Huffman</t>
  </si>
  <si>
    <t xml:space="preserve">• Follow up with rehab team around educational/data needs for Perth around rehabilitation intensity
• Consider opportunity to use RPGs/LOS predictors
• Consideration of risk of not having designated beds at PSFDH
</t>
  </si>
  <si>
    <t>Sept 2015
Nov 2015
March 2017</t>
  </si>
  <si>
    <t>K. Stolee/ K. Kehoe with S. Huffman
K. Stolee/M. Bellows</t>
  </si>
  <si>
    <t xml:space="preserve">• Sustain rehab day program with opportunity to review key elements of early supported discharge in model of care
•  Continued links with CCAC enhanced rehab on discharge including follow up social work
</t>
  </si>
  <si>
    <t>Sept 2016
Ongoing</t>
  </si>
  <si>
    <t>K. Kehoe</t>
  </si>
  <si>
    <t xml:space="preserve">• Further education and use of outcome measures across continuum
• Participate in stroke education opportunities
•  Share stroke best practice experience and success stories with other site to promote shared learning
</t>
  </si>
  <si>
    <t>K. Kehoe/S. Roberts/Rehab team</t>
  </si>
  <si>
    <r>
      <rPr>
        <b/>
        <sz val="10"/>
        <color indexed="60"/>
        <rFont val="Arial"/>
        <family val="2"/>
      </rPr>
      <t xml:space="preserve">RSSC PRIORITY #2 - Implement a regional plan to improve access to acute stroke care that includes: a) geographic clustering; b) interprofessional expert team care and; c) standardized use of evidence-based care plan.
</t>
    </r>
    <r>
      <rPr>
        <b/>
        <sz val="10"/>
        <rFont val="Arial"/>
        <family val="2"/>
      </rPr>
      <t xml:space="preserve">
</t>
    </r>
  </si>
  <si>
    <t>Objective</t>
  </si>
  <si>
    <r>
      <rPr>
        <b/>
        <sz val="10"/>
        <rFont val="Arial"/>
        <family val="2"/>
      </rPr>
      <t>Data Quality</t>
    </r>
    <r>
      <rPr>
        <sz val="10"/>
        <rFont val="Arial"/>
        <family val="2"/>
      </rPr>
      <t xml:space="preserve">
• Monitor completion rates in CIHI 340 and 740 
• Review OSN analysis of CIHI data vs Ontario Stroke Audit assessing for data quality gaps
</t>
    </r>
    <r>
      <rPr>
        <b/>
        <sz val="10"/>
        <rFont val="Arial"/>
        <family val="2"/>
      </rPr>
      <t>Acute Stroke Care Performance Indicator Framework- use CIHI 340 and 740 stroke data</t>
    </r>
    <r>
      <rPr>
        <sz val="10"/>
        <rFont val="Arial"/>
        <family val="2"/>
      </rPr>
      <t xml:space="preserve">
• Assist/Lead the region in preparing an </t>
    </r>
    <r>
      <rPr>
        <i/>
        <sz val="10"/>
        <rFont val="Arial"/>
        <family val="2"/>
      </rPr>
      <t>Indicator Guide</t>
    </r>
    <r>
      <rPr>
        <sz val="10"/>
        <rFont val="Arial"/>
        <family val="2"/>
      </rPr>
      <t xml:space="preserve"> with data definitions and targets for local hospitals- using Clinical Handbook for Stroke QBPs and Stroke Distinction performance indicators      
• Facilitate a process for regular local data review with community hospitals:
          • Coordinate group meetings for local data review
          • Facilitate decision-making about meaningful Guide indicators for regular monitoring
          • Develop a plan for ongoing data monitoring and collective review 
• Determine from local planning meetings a common set of performance indicators for a Dashboard for regular within-year monitoring and review
• Evaluate Indicator Dashboard against Stroke Distinction and Stroke QBP indicators
• Perform a regional self-assessment  against "Integrated Stroke Services"  Stroke Distinction program to determine key areas for CQI planning to prepare for eventual application
</t>
    </r>
    <r>
      <rPr>
        <b/>
        <sz val="10"/>
        <rFont val="Arial"/>
        <family val="2"/>
      </rPr>
      <t xml:space="preserve">Communication strategy </t>
    </r>
    <r>
      <rPr>
        <sz val="10"/>
        <rFont val="Arial"/>
        <family val="2"/>
      </rPr>
      <t xml:space="preserve">
• Complete CQI plan for communicating/sharing stroke/TIA data with front-line staff, patients/families  using PDSA method
• Adapt communication strategy approach to meet local needs 
</t>
    </r>
    <r>
      <rPr>
        <b/>
        <sz val="10"/>
        <rFont val="Arial"/>
        <family val="2"/>
      </rPr>
      <t xml:space="preserve">Education and Resources
</t>
    </r>
    <r>
      <rPr>
        <sz val="10"/>
        <rFont val="Arial"/>
        <family val="2"/>
      </rPr>
      <t xml:space="preserve">• Provide education to health records abstractors as warranted by data quality review 
• Engage data champions to be local supportive resources
• Refer providers as needed to the Stroke Distinction Performance Indicator Handbook, the Clinical Handbook for Stroke Quality- Based Procedures, CSN Information and Evaluation Resource on Project 340 on Canadian Stroke Best Practice Website, CIHI "Different Codes for Different Stroke"on-line Education, and evaluation reports on website
</t>
    </r>
  </si>
  <si>
    <t xml:space="preserve">
Annually
April 2015
April 2015
Sept-Nov 2015
Dec 2015
Jan-March 2016
April 2015-6
Sept 2015
Ongoing</t>
  </si>
  <si>
    <t xml:space="preserve">C. Murphy/                     S Huffman with local champions: 
</t>
  </si>
  <si>
    <t>Implement 3 clustered acute stroke units across SEO per QBP 
A) Develop and implement  a collaborative plan for one geographically  clustered Stroke Unit in Lanark, Leeds and Grenville (LLG) Counties  
B) Attain 80% Acute Stroke Unit utilization in the established KGH, QHC and Brockville stroke units</t>
  </si>
  <si>
    <r>
      <t>A) Cluster Stroke Unit care in LLG</t>
    </r>
    <r>
      <rPr>
        <sz val="10"/>
        <rFont val="Arial"/>
        <family val="2"/>
      </rPr>
      <t xml:space="preserve">
• Support the collaborative LLG senior leadership planning group per LHIN request of Dec 2014
• Provide evidence on stroke unit care 
• Assist LHIN data/financial analysts and health care providers in supplying and reviewing relevant planning, performance and financial data in relation to clustered stroke care and critical mass 
• Determine collaborative change management approach to acute stroke unit care in LLG
• Document implementation plan using a project charter  
• Organize site visit (e.g,. another LHIN)? to gain further perspective on processes for geographic clustering of several smaller sites similar to LLG situation
• Consider feasibility of an integrated Stoke Unit model
• Participate in community engagement, bringing together key stakeholders to build consensus
• Facilitate a communication strategy
• Facilitate implementation of the collaborative plan
</t>
    </r>
    <r>
      <rPr>
        <b/>
        <sz val="10"/>
        <rFont val="Arial"/>
        <family val="2"/>
      </rPr>
      <t>B) Continue to monitor access to established Stroke Units</t>
    </r>
    <r>
      <rPr>
        <sz val="10"/>
        <rFont val="Arial"/>
        <family val="2"/>
      </rPr>
      <t xml:space="preserve">
• Communicate regional ASU utilization target of 80%. Review QBP ASU definition with providers
• Sustain stroke unit transfer protocols developed in 2014-15 for all QHC sites and for KFLA (L&amp;ACGH/KGH) and continue to problem solve flow and process barriers as they arise
• Update protocols and transfer algorithms as needed to sustain Stroke Unit utilization targets
• Support local acute/rehabilitation patient flow planning meetings (see REHAB section R2)
• Participate in Provincial Stroke Unit Toolkit Task Group and share toolkit when developed</t>
    </r>
  </si>
  <si>
    <t>2015-17
Ongoing - 
initiated Jan 2015 
April 2015
May 2015
Sept 2015
Sept 2015
2015-7
Sept 2015
Ongoing
Toolkit expected 2016</t>
  </si>
  <si>
    <t>LLG Planning Group
with C. Martin , regional stroke team and SE LHIN 
C. Murphy
S. Huffman with local champions</t>
  </si>
  <si>
    <r>
      <t xml:space="preserve">Stroke unit care expertise 
</t>
    </r>
    <r>
      <rPr>
        <sz val="10"/>
        <rFont val="Arial"/>
        <family val="2"/>
      </rPr>
      <t xml:space="preserve">•.Determine new education needs </t>
    </r>
    <r>
      <rPr>
        <b/>
        <sz val="10"/>
        <rFont val="Arial"/>
        <family val="2"/>
      </rPr>
      <t xml:space="preserve">
</t>
    </r>
    <r>
      <rPr>
        <sz val="10"/>
        <rFont val="Arial"/>
        <family val="2"/>
      </rPr>
      <t>• Identify stroke unit care champions and update contact list
• Support Acute Stroke Best Practice Meetings/Sessions to assist in building stroke care competencies and sustaining implementation of stroke unit care best practices. Engage stroke champions in co-delivery of stroke education. Extend education to critical care staff.
• Support planning for repeat CME with LLG area physicians in Nov 2015
• Promote provincial interprofessional stroke care competencies' resources and on-line Stroke Unit care education resources 
• Continue to link experts and promote distance  education in the region (stroke rounds, shared work days, field experiences, use of telehealth)  
• Promote regional resources ( BBY workshops, posters, videos, website)</t>
    </r>
    <r>
      <rPr>
        <b/>
        <sz val="10"/>
        <rFont val="Arial"/>
        <family val="2"/>
      </rPr>
      <t xml:space="preserve">
Innovative patient support and decision aides 
</t>
    </r>
    <r>
      <rPr>
        <sz val="10"/>
        <rFont val="Arial"/>
        <family val="2"/>
      </rPr>
      <t xml:space="preserve">• Promote awareness of Partners in Stroke Recovery iBook 
• Explore recommended apps as patient/family resources
</t>
    </r>
    <r>
      <rPr>
        <b/>
        <sz val="10"/>
        <rFont val="Arial"/>
        <family val="2"/>
      </rPr>
      <t>Best Practice Blog</t>
    </r>
    <r>
      <rPr>
        <sz val="10"/>
        <rFont val="Arial"/>
        <family val="2"/>
      </rPr>
      <t xml:space="preserve">
• Collaborate on development of best practice blog
• Promote blog use
• Monitor use of best practice blog
</t>
    </r>
    <r>
      <rPr>
        <b/>
        <sz val="10"/>
        <rFont val="Arial"/>
        <family val="2"/>
      </rPr>
      <t>Application Tools</t>
    </r>
    <r>
      <rPr>
        <sz val="10"/>
        <rFont val="Arial"/>
        <family val="2"/>
      </rPr>
      <t xml:space="preserve">
• Explore recommended apps as professional resources</t>
    </r>
  </si>
  <si>
    <t xml:space="preserve">
May  2015
Sept 2015
Oct-Dec 2015
Sept - Nov 2015
Ongoing
March 2017
June 2015
March 2017
</t>
  </si>
  <si>
    <t xml:space="preserve">C. Murphy &amp;
S. Huffman with local champions
with
S. Saulnier (CME)
C. Murphy
S. Huffman
S. Saulnier
</t>
  </si>
  <si>
    <r>
      <t xml:space="preserve">Stroke/TIA Care plans, pathways and order sets 
</t>
    </r>
    <r>
      <rPr>
        <sz val="10"/>
        <rFont val="Arial"/>
        <family val="2"/>
      </rPr>
      <t xml:space="preserve">• Coordinate updating of care plans, pathways, order sets and protocols to coincide with updates of Canadian Stroke Best Practice Recommendations 
          • Utilize the updates to enhance and facilitate new knowledge of stroke best practices                  
          • Determine uptake of evidence-based care plans
          • Include order sets and pathway/care plans in electronic order entry/EMRs where possible
• Explore and support innovative evidence-based collaborative documentation systems 
           • Support teams using innovative documentation tools incorporating stroke best practices 
           • Ensure incorporation of patient/family education in the documentation tools 
</t>
    </r>
    <r>
      <rPr>
        <b/>
        <sz val="10"/>
        <rFont val="Arial"/>
        <family val="2"/>
      </rPr>
      <t>Sustain Dysphagia Screening</t>
    </r>
    <r>
      <rPr>
        <sz val="10"/>
        <rFont val="Arial"/>
        <family val="2"/>
      </rPr>
      <t xml:space="preserve">
• Follow up dysphagia screening training and on-line education to inform planning
• Determine need for dysphagia on-line education resource beyond Brockville
</t>
    </r>
    <r>
      <rPr>
        <b/>
        <sz val="10"/>
        <rFont val="Arial"/>
        <family val="2"/>
      </rPr>
      <t>Develop Oral Care Protocol</t>
    </r>
    <r>
      <rPr>
        <sz val="10"/>
        <rFont val="Arial"/>
        <family val="2"/>
      </rPr>
      <t xml:space="preserve">
• Promote ongoing uptake of RNAO oral health/oral hygiene guidelines  
• Post best practice blog on oral care
• Investigate need for collaborative development of standard oral care protocol
• Support development of oral care on-line learning module using articulate presenter
</t>
    </r>
    <r>
      <rPr>
        <b/>
        <sz val="10"/>
        <rFont val="Arial"/>
        <family val="2"/>
      </rPr>
      <t>Review new recommended assessment protocols</t>
    </r>
    <r>
      <rPr>
        <sz val="10"/>
        <rFont val="Arial"/>
        <family val="2"/>
      </rPr>
      <t xml:space="preserve">
• Investigate recommended use of cognition/depression screening in acute care
• Support Neurological Assessment education 
</t>
    </r>
    <r>
      <rPr>
        <b/>
        <sz val="10"/>
        <rFont val="Arial"/>
        <family val="2"/>
      </rPr>
      <t xml:space="preserve">Promote learning re </t>
    </r>
    <r>
      <rPr>
        <b/>
        <i/>
        <sz val="10"/>
        <rFont val="Arial"/>
        <family val="2"/>
      </rPr>
      <t>HOUDINI</t>
    </r>
    <r>
      <rPr>
        <b/>
        <sz val="10"/>
        <rFont val="Arial"/>
        <family val="2"/>
      </rPr>
      <t xml:space="preserve"> nurse-led indwelling urinary catheter removal protocol
Support sharing of recommended early mobilization programs</t>
    </r>
  </si>
  <si>
    <t xml:space="preserve">
See local plans-every two years
Nov 2016
Sept 2015
Dec 2015
March 2016
March 2016
June 2015
Sept 2016
Dec 2016
</t>
  </si>
  <si>
    <t xml:space="preserve">C. Murphy with local champions: 
D. Bowman at KGH
M. Roblin at QHC
D. Osborne at BGH
S Roberts at PSFDH
C. Murphy /S. Saulnier
with local SLPs and champion RNs 
C. Murphy, S. Liu
C. Murphy, Dr Jin
C. Murphy
</t>
  </si>
  <si>
    <r>
      <rPr>
        <b/>
        <sz val="10"/>
        <rFont val="Arial"/>
        <family val="2"/>
      </rPr>
      <t xml:space="preserve"> Data Quality   
</t>
    </r>
    <r>
      <rPr>
        <sz val="10"/>
        <rFont val="Arial"/>
        <family val="2"/>
      </rPr>
      <t>•  Review OSN analysis of CIHI data vs Ontario Stroke Audit assessing for local data quality gaps
•  Review process for maintaining data quality
•  Provide education with health records as needed</t>
    </r>
    <r>
      <rPr>
        <b/>
        <sz val="10"/>
        <rFont val="Arial"/>
        <family val="2"/>
      </rPr>
      <t xml:space="preserve">
Data Review Process</t>
    </r>
    <r>
      <rPr>
        <sz val="10"/>
        <rFont val="Arial"/>
        <family val="2"/>
      </rPr>
      <t xml:space="preserve">
• Engage data champions to be supportive resources
• With support of the regional team develop a dashboard of relevant acute stroke unit indicators 
• Revisit process for regular data monitoring and evaluation using available resources (e.g., Clinical Handbook for Stroke Quality-Based Procedures, Stroke Distinction Performance Manual &amp; Regional resources)
• Align Stroke Data review with </t>
    </r>
    <r>
      <rPr>
        <b/>
        <sz val="10"/>
        <rFont val="Arial"/>
        <family val="2"/>
      </rPr>
      <t xml:space="preserve">Stroke Distinction </t>
    </r>
    <r>
      <rPr>
        <sz val="10"/>
        <rFont val="Arial"/>
        <family val="2"/>
      </rPr>
      <t xml:space="preserve">framework to assess current state against Stroke Distinction targets and to further inform CQI planning 
</t>
    </r>
    <r>
      <rPr>
        <b/>
        <sz val="10"/>
        <rFont val="Arial"/>
        <family val="2"/>
      </rPr>
      <t>Communication strategy</t>
    </r>
    <r>
      <rPr>
        <sz val="10"/>
        <rFont val="Arial"/>
        <family val="2"/>
      </rPr>
      <t xml:space="preserve">
• Develop a strategy for communicating/reporting on stroke "dashboard" data with front line staff, patients, families and other stakeholders
</t>
    </r>
    <r>
      <rPr>
        <b/>
        <sz val="10"/>
        <rFont val="Arial"/>
        <family val="2"/>
      </rPr>
      <t/>
    </r>
  </si>
  <si>
    <t xml:space="preserve">
Sept 2015
Fall 2015
Dec 2015</t>
  </si>
  <si>
    <t xml:space="preserve">
M. Roblin and
M. Clarke with 
Barry Hillier
</t>
  </si>
  <si>
    <r>
      <rPr>
        <b/>
        <sz val="10"/>
        <rFont val="Arial"/>
        <family val="2"/>
      </rPr>
      <t>Attain Corporate Stroke Unit utilization of 80%</t>
    </r>
    <r>
      <rPr>
        <sz val="10"/>
        <rFont val="Arial"/>
        <family val="2"/>
      </rPr>
      <t xml:space="preserve">
• Ascertain number of designated Stroke Unit beds required to meet QBP standards for corporate clustered acute stroke unit care and new definition and readjust as needed (4 to 6 beds?) 
• Consider feasibility, pros and cons of an Integrated Stoke Unit model and consider any opportunities that present
</t>
    </r>
    <r>
      <rPr>
        <b/>
        <sz val="10"/>
        <rFont val="Arial"/>
        <family val="2"/>
      </rPr>
      <t>Optimize Patient Flow to and from Stroke Unit</t>
    </r>
    <r>
      <rPr>
        <sz val="10"/>
        <rFont val="Arial"/>
        <family val="2"/>
      </rPr>
      <t xml:space="preserve">
• Update admission, discharge criteria, triage/prioritization, bed management algorithm, link to Alpha FIM (see rehabilitation spreadsheet section QR2) 
• Continuously improve Stroke Unit admission process addressing transfer and surge barriers </t>
    </r>
  </si>
  <si>
    <r>
      <t xml:space="preserve">
April 2015
June 2015</t>
    </r>
    <r>
      <rPr>
        <sz val="8"/>
        <color rgb="FFFF0000"/>
        <rFont val="Arial"/>
        <family val="2"/>
      </rPr>
      <t xml:space="preserve">
</t>
    </r>
    <r>
      <rPr>
        <sz val="8"/>
        <rFont val="Arial"/>
        <family val="2"/>
      </rPr>
      <t>2015-16</t>
    </r>
    <r>
      <rPr>
        <sz val="8"/>
        <color rgb="FFFF0000"/>
        <rFont val="Arial"/>
        <family val="2"/>
      </rPr>
      <t xml:space="preserve">
</t>
    </r>
    <r>
      <rPr>
        <sz val="8"/>
        <rFont val="Arial"/>
        <family val="2"/>
      </rPr>
      <t>ongoing</t>
    </r>
  </si>
  <si>
    <r>
      <t xml:space="preserve">M. Roblin, S. Kotel
P. Melanson
E. Chapman
C. Wilkinson
</t>
    </r>
    <r>
      <rPr>
        <sz val="8"/>
        <color rgb="FFFF0000"/>
        <rFont val="Arial"/>
        <family val="2"/>
      </rPr>
      <t xml:space="preserve">Medical Lead for Medicine Program </t>
    </r>
    <r>
      <rPr>
        <sz val="8"/>
        <rFont val="Arial"/>
        <family val="2"/>
      </rPr>
      <t xml:space="preserve">
 with
Dr. Samis</t>
    </r>
  </si>
  <si>
    <r>
      <rPr>
        <b/>
        <sz val="10"/>
        <rFont val="Arial"/>
        <family val="2"/>
      </rPr>
      <t xml:space="preserve"> Stroke Unit Care Interprofessional Expertise</t>
    </r>
    <r>
      <rPr>
        <sz val="10"/>
        <rFont val="Arial"/>
        <family val="2"/>
      </rPr>
      <t xml:space="preserve">
• Maintain interprofessional bullet rounds as an opportunity for knowledge exchange 
• Engage more Stroke Unit Champions to be supportive resources
• Build stroke care expertise of Q5 nurses using an approach of a stroke specific assignment  
</t>
    </r>
    <r>
      <rPr>
        <i/>
        <sz val="10"/>
        <rFont val="Arial"/>
        <family val="2"/>
      </rPr>
      <t xml:space="preserve">• </t>
    </r>
    <r>
      <rPr>
        <sz val="10"/>
        <rFont val="Arial"/>
        <family val="2"/>
      </rPr>
      <t xml:space="preserve">Participate in further shared work days with KGH Stroke Unit team 
• Follow up on Outcome Measures Workshop action plans from Jan 27 2015
</t>
    </r>
    <r>
      <rPr>
        <b/>
        <sz val="10"/>
        <rFont val="Arial"/>
        <family val="2"/>
      </rPr>
      <t xml:space="preserve">Investigate innovative best practice patient support and decision aides   </t>
    </r>
    <r>
      <rPr>
        <sz val="10"/>
        <rFont val="Arial"/>
        <family val="2"/>
      </rPr>
      <t xml:space="preserve">                                           
• Update “What to Expect” patient and family education booklet and checklist for the Stroke Unit </t>
    </r>
    <r>
      <rPr>
        <sz val="10"/>
        <color rgb="FFFF0000"/>
        <rFont val="Arial"/>
        <family val="2"/>
      </rPr>
      <t xml:space="preserve">
</t>
    </r>
    <r>
      <rPr>
        <sz val="10"/>
        <rFont val="Arial"/>
        <family val="2"/>
      </rPr>
      <t>• Compile recommended apps to facilitate patient/family education</t>
    </r>
  </si>
  <si>
    <r>
      <t xml:space="preserve">
ongoing
June 2015
April 2015</t>
    </r>
    <r>
      <rPr>
        <sz val="8"/>
        <color rgb="FFFF0000"/>
        <rFont val="Arial"/>
        <family val="2"/>
      </rPr>
      <t xml:space="preserve">
</t>
    </r>
    <r>
      <rPr>
        <sz val="8"/>
        <rFont val="Arial"/>
        <family val="2"/>
      </rPr>
      <t>2016-17</t>
    </r>
  </si>
  <si>
    <r>
      <t xml:space="preserve">M. Roblin
P. Melanson
Stroke unit experts
</t>
    </r>
    <r>
      <rPr>
        <sz val="8"/>
        <color rgb="FFFF0000"/>
        <rFont val="Arial"/>
        <family val="2"/>
      </rPr>
      <t xml:space="preserve">Medical lead for Medicine Program </t>
    </r>
    <r>
      <rPr>
        <sz val="8"/>
        <rFont val="Arial"/>
        <family val="2"/>
      </rPr>
      <t xml:space="preserve">
 with
Dr. Samis</t>
    </r>
  </si>
  <si>
    <r>
      <rPr>
        <b/>
        <sz val="10"/>
        <rFont val="Arial"/>
        <family val="2"/>
      </rPr>
      <t xml:space="preserve">Stroke/TIA order sets and care pathways
</t>
    </r>
    <r>
      <rPr>
        <sz val="10"/>
        <rFont val="Arial"/>
        <family val="2"/>
      </rPr>
      <t>• Update evidence-based care pathways and patient care order sets
• Review uptake of pathways and order sets
• Consider methods of increasing understanding and nursing/medical uptake of stroke pathway in local EDs while patients await transfer to QHC stroke unit (flow algorithms, checklists, order sets)</t>
    </r>
    <r>
      <rPr>
        <i/>
        <sz val="10"/>
        <rFont val="Arial"/>
        <family val="2"/>
      </rPr>
      <t xml:space="preserve">
</t>
    </r>
    <r>
      <rPr>
        <sz val="10"/>
        <rFont val="Arial"/>
        <family val="2"/>
      </rPr>
      <t xml:space="preserve">
</t>
    </r>
    <r>
      <rPr>
        <b/>
        <sz val="10"/>
        <rFont val="Arial"/>
        <family val="2"/>
      </rPr>
      <t>Acute Care Best Practice Protocols</t>
    </r>
    <r>
      <rPr>
        <sz val="10"/>
        <rFont val="Arial"/>
        <family val="2"/>
      </rPr>
      <t xml:space="preserve">
</t>
    </r>
    <r>
      <rPr>
        <u/>
        <sz val="10"/>
        <rFont val="Arial"/>
        <family val="2"/>
      </rPr>
      <t>Dysphagia Screening</t>
    </r>
    <r>
      <rPr>
        <sz val="10"/>
        <rFont val="Arial"/>
        <family val="2"/>
      </rPr>
      <t xml:space="preserve">
• Monitor progress of dysphagia screening training
• Determine dysphagia champions. 
• Promote uptake of STAND screening protocols/policy 
</t>
    </r>
    <r>
      <rPr>
        <u/>
        <sz val="10"/>
        <rFont val="Arial"/>
        <family val="2"/>
      </rPr>
      <t>Oral Care Protocol</t>
    </r>
    <r>
      <rPr>
        <sz val="10"/>
        <rFont val="Arial"/>
        <family val="2"/>
      </rPr>
      <t xml:space="preserve">
• Promote ongoing uptake of RNAO oral health/oral hygiene guideline  
• Promote ongoing use of oral hygiene products such as Biotene and toothbrushes
</t>
    </r>
    <r>
      <rPr>
        <u/>
        <sz val="10"/>
        <rFont val="Arial"/>
        <family val="2"/>
      </rPr>
      <t>Bladder/Urinary Catheter removal protocols</t>
    </r>
    <r>
      <rPr>
        <sz val="10"/>
        <rFont val="Arial"/>
        <family val="2"/>
      </rPr>
      <t xml:space="preserve">
</t>
    </r>
    <r>
      <rPr>
        <i/>
        <sz val="10"/>
        <rFont val="Arial"/>
        <family val="2"/>
      </rPr>
      <t xml:space="preserve">• </t>
    </r>
    <r>
      <rPr>
        <sz val="10"/>
        <rFont val="Arial"/>
        <family val="2"/>
      </rPr>
      <t xml:space="preserve">Investigate using HOUDINI nurse-led urinary catheter removal protocol
</t>
    </r>
    <r>
      <rPr>
        <u/>
        <sz val="10"/>
        <rFont val="Arial"/>
        <family val="2"/>
      </rPr>
      <t xml:space="preserve">Rehab Philosophy in acute care
</t>
    </r>
    <r>
      <rPr>
        <sz val="10"/>
        <rFont val="Arial"/>
        <family val="2"/>
      </rPr>
      <t xml:space="preserve">• implement interprofessional rehab philosophy in the acute setting 
• promote a team approach to early mobilization
• build stroke care expertise of Q5 nurses using an approach of a stroke specific assignment </t>
    </r>
  </si>
  <si>
    <t xml:space="preserve">
April 2016
2015-16
2015-16
2015-16
2015-16
</t>
  </si>
  <si>
    <t xml:space="preserve">M. Roblin
S. Kotel 
with 
QHC Managers and Professional Practice
with support from C. Murphy </t>
  </si>
  <si>
    <t>with</t>
  </si>
  <si>
    <r>
      <rPr>
        <b/>
        <sz val="10"/>
        <rFont val="Arial"/>
        <family val="2"/>
      </rPr>
      <t xml:space="preserve">L&amp;ACGH and KGH Data Quality
</t>
    </r>
    <r>
      <rPr>
        <sz val="10"/>
        <rFont val="Arial"/>
        <family val="2"/>
      </rPr>
      <t xml:space="preserve">•  Continue to support CIHI #340 and #740 stroke data quality 
•  Review OSN analysis of CIHI data vs Ontario Stroke Audit assessing for local data quality gaps 
•  Perform chart audits when necessary
•  Provide education to health records abstractors as warranted by data quality review (CIHI 3&amp;740) </t>
    </r>
    <r>
      <rPr>
        <b/>
        <sz val="10"/>
        <rFont val="Arial"/>
        <family val="2"/>
      </rPr>
      <t xml:space="preserve">
KGH Data Review Process- use CIHI 340 and 740 stroke data</t>
    </r>
    <r>
      <rPr>
        <sz val="10"/>
        <rFont val="Arial"/>
        <family val="2"/>
      </rPr>
      <t xml:space="preserve">
• Develop a more streamlined plan with decision support for regular monthly data monitoring-Stroke Distinction link with Stroke QBP data 
• Continue to participate in collective data review/evaluation meetings-Stroke Distinction link with Stroke QBP data-to inform QI planning
• Compete self-assessment against Stroke Distinction Standards every 2 years
</t>
    </r>
    <r>
      <rPr>
        <b/>
        <sz val="10"/>
        <rFont val="Arial"/>
        <family val="2"/>
      </rPr>
      <t>Maintain Accreditation Canada Stroke Distinction Status</t>
    </r>
    <r>
      <rPr>
        <sz val="10"/>
        <rFont val="Arial"/>
        <family val="2"/>
      </rPr>
      <t xml:space="preserve"> 
• Continue to submit Stroke Distinction Indicator reports to Accreditation Canada every 6 months 
• Consider expanding Stroke Distinction to the "Integrated Services" program</t>
    </r>
    <r>
      <rPr>
        <b/>
        <sz val="10"/>
        <rFont val="Arial"/>
        <family val="2"/>
      </rPr>
      <t xml:space="preserve">
</t>
    </r>
    <r>
      <rPr>
        <sz val="10"/>
        <rFont val="Arial"/>
        <family val="2"/>
      </rPr>
      <t>•  Investigate whether other centres have used stroke specific satisfaction evaluation tools in addition to Picker corporate tool (as suggested by Accreditation Surveyors); gather information</t>
    </r>
    <r>
      <rPr>
        <b/>
        <sz val="10"/>
        <rFont val="Arial"/>
        <family val="2"/>
      </rPr>
      <t xml:space="preserve">
Communication strategy 
•</t>
    </r>
    <r>
      <rPr>
        <sz val="10"/>
        <rFont val="Arial"/>
        <family val="2"/>
      </rPr>
      <t xml:space="preserve"> Complete CQI plan for communicating/sharing stroke/TIA data with front-line staff, patients/families using PDSA method
• Adapt communication strategy across departments 
</t>
    </r>
    <r>
      <rPr>
        <b/>
        <sz val="10"/>
        <rFont val="Arial"/>
        <family val="2"/>
      </rPr>
      <t xml:space="preserve">
</t>
    </r>
  </si>
  <si>
    <t>ongoing
monthly reports to begin April 2015
self assessment fall 2016
next distinction survey will be in 2018  with data submission 
Q6 mos
fist communique April 2015</t>
  </si>
  <si>
    <t>C. Murphy
D. Bowman
E. Brunet
R. Albrough</t>
  </si>
  <si>
    <r>
      <t xml:space="preserve">L&amp;ACGH and KGH stroke unit transfer algorithm for clustering at KGH
</t>
    </r>
    <r>
      <rPr>
        <sz val="10"/>
        <rFont val="Arial"/>
        <family val="2"/>
      </rPr>
      <t xml:space="preserve">• Sustain stroke unit L&amp;ACGH/KGH transfer algorithm implemented Sept 2014 and continue to problem solve flow and process barriers as they arise; Review cases and examine opportunities for improvement (eg. during Gridlock). 
• Monitor L&amp;ACGH volumes and associated LOS (KGH ED visits, KGH admissions, KGH SPC referrals)
</t>
    </r>
    <r>
      <rPr>
        <b/>
        <sz val="10"/>
        <rFont val="Arial"/>
        <family val="2"/>
      </rPr>
      <t xml:space="preserve">
KGH - attain 80% Stroke Unit Utilization 
</t>
    </r>
    <r>
      <rPr>
        <sz val="10"/>
        <rFont val="Arial"/>
        <family val="2"/>
      </rPr>
      <t xml:space="preserve">• Continue to reinforce bed management processes for 80% Stroke Unit Utilization
• Address barriers to stroke unit admission -e.g, Gridlock, patient transfer 
</t>
    </r>
    <r>
      <rPr>
        <b/>
        <sz val="10"/>
        <rFont val="Arial"/>
        <family val="2"/>
      </rPr>
      <t xml:space="preserve">KGH-Optimize Patient Flow
</t>
    </r>
    <r>
      <rPr>
        <sz val="10"/>
        <rFont val="Arial"/>
        <family val="2"/>
      </rPr>
      <t xml:space="preserve">Refer to Rehabilitation spreadsheet section KR2
• Support IDEAS project with QI plans to improve patient flow to SMOL
• Review Alpha-FIM data and refine use of Alpha-FIM to assist in triage to rehab- train other PT/OTs
• Monitor processes established for transfer of those with NG feeding tubes to SMOL
</t>
    </r>
  </si>
  <si>
    <t xml:space="preserve">
ongoing
Nov 2015
per IDEAS project  timelines</t>
  </si>
  <si>
    <t>D. Bowman
S. Chapman
Dr. A. Jin
R. Jewitt
with
T. Kent-Hillis, Dr  S. White and C. Martin (for L&amp;A flow)
S. Huffman with IDEAS project team H. Jenkins, 
D. Bowman, 
K. Colwell</t>
  </si>
  <si>
    <r>
      <t xml:space="preserve">Sustain Stroke Expertise on Kidd 7, KGH
• </t>
    </r>
    <r>
      <rPr>
        <sz val="10"/>
        <rFont val="Arial"/>
        <family val="2"/>
      </rPr>
      <t xml:space="preserve">Continue use of LMS modules, annual best practice workshops, ongoing stroke unit resource nurse
•  Send one stroke team member to congress annually and support discipline specific education </t>
    </r>
    <r>
      <rPr>
        <b/>
        <sz val="10"/>
        <rFont val="Arial"/>
        <family val="2"/>
      </rPr>
      <t xml:space="preserve">
Build Stroke Care Expertise in Critical Care, KGH </t>
    </r>
    <r>
      <rPr>
        <sz val="10"/>
        <rFont val="Arial"/>
        <family val="2"/>
      </rPr>
      <t xml:space="preserve">
• Use the Stroke Distinction self-assessment findings to support enhancement of stroke care competencies in Critical Care 
• Determine and prioritize education needs in Critical Care
• Provide education inservices targeting specific/top needs (needs already identified include dysphagia screening and use of indwelling foley catheters) 
• Promote provincial interprofessional stroke care competencies' resources and on-line stroke unit care education resources 
• Update critical care education portal with recommended Stroke Unit care resources
(See Pre-hospital/ED section for hyperacute ED education plan).
</t>
    </r>
    <r>
      <rPr>
        <b/>
        <sz val="10"/>
        <rFont val="Arial"/>
        <family val="2"/>
      </rPr>
      <t xml:space="preserve">Innovative patient support and decision aides </t>
    </r>
    <r>
      <rPr>
        <sz val="10"/>
        <rFont val="Arial"/>
        <family val="2"/>
      </rPr>
      <t xml:space="preserve">
• Continue to promote awareness of Partners in Stroke Recovery iBook.</t>
    </r>
    <r>
      <rPr>
        <i/>
        <sz val="10"/>
        <rFont val="Arial"/>
        <family val="2"/>
      </rPr>
      <t xml:space="preserve"> </t>
    </r>
    <r>
      <rPr>
        <sz val="10"/>
        <rFont val="Arial"/>
        <family val="2"/>
      </rPr>
      <t>Consider patient/family satisfaction survey for qualitative evaluation.
• Explore and share recommended apps used as patient/family resources
• Continue to pursue use of IPADS as an education tool in stroke unit</t>
    </r>
  </si>
  <si>
    <t>annually
2015-16-17
Critical Care focus2015-16
2015-17</t>
  </si>
  <si>
    <t>S. Chapman
N. Valade
C. Panopoulos-Rowe
Clinical Educators
D. Bowman and stroke team
D. Bowman and stroke team</t>
  </si>
  <si>
    <r>
      <t xml:space="preserve">KGH- Stroke/TIA Collaborative Care Plans and Patient Care Order Sets 
</t>
    </r>
    <r>
      <rPr>
        <sz val="10"/>
        <rFont val="Arial"/>
        <family val="2"/>
      </rPr>
      <t xml:space="preserve">• Update Care plans and order sets to match Canadian Best Practice Recommendations
• Investigate innovative documentation method incorporating stroke best practices to provide a consistent location for ease of documentation including data abstraction
• Support electronic order entry of stroke order sets when implemented on Kidd 7
</t>
    </r>
    <r>
      <rPr>
        <b/>
        <sz val="10"/>
        <rFont val="Arial"/>
        <family val="2"/>
      </rPr>
      <t>Best Practice Protocols</t>
    </r>
    <r>
      <rPr>
        <sz val="10"/>
        <rFont val="Arial"/>
        <family val="2"/>
      </rPr>
      <t xml:space="preserve">
</t>
    </r>
    <r>
      <rPr>
        <u/>
        <sz val="10"/>
        <rFont val="Arial"/>
        <family val="2"/>
      </rPr>
      <t xml:space="preserve">L&amp;ACGH Dysphagia Screening and Management </t>
    </r>
    <r>
      <rPr>
        <b/>
        <sz val="10"/>
        <rFont val="Arial"/>
        <family val="2"/>
      </rPr>
      <t xml:space="preserve">
• </t>
    </r>
    <r>
      <rPr>
        <sz val="10"/>
        <rFont val="Arial"/>
        <family val="2"/>
      </rPr>
      <t xml:space="preserve">Revisit use of Dysphagia Screening program &amp; TORBSST Swallowing Screening Tool; Reconsider dypshagia management needs in light of acute transfer agreement with KGH and consider new priorities for follow up care after returning to L&amp;ACGH 
</t>
    </r>
    <r>
      <rPr>
        <u/>
        <sz val="10"/>
        <rFont val="Arial"/>
        <family val="2"/>
      </rPr>
      <t>KGH Dysphagia Screening and Management</t>
    </r>
    <r>
      <rPr>
        <sz val="10"/>
        <rFont val="Arial"/>
        <family val="2"/>
      </rPr>
      <t xml:space="preserve">
•Ongoing monitoring of dysphagia screening using STAND screening tool
•Continue to monitor and support dysphagia screening training using LMS
•implement dysphagia screening and best practice "basics" by critical care, ED providers and Neurology attending/residents
•Consider ways of documenting exclusions to improve data capture (e.g. neurosurgical patients)
</t>
    </r>
    <r>
      <rPr>
        <u/>
        <sz val="10"/>
        <rFont val="Arial"/>
        <family val="2"/>
      </rPr>
      <t>L&amp;ACGH and KGH Oral Care Protocol</t>
    </r>
    <r>
      <rPr>
        <sz val="10"/>
        <rFont val="Arial"/>
        <family val="2"/>
      </rPr>
      <t xml:space="preserve">
• Promote Oral care RNAO guidelines; Support development of regional oral care on-line learning 
</t>
    </r>
    <r>
      <rPr>
        <u/>
        <sz val="10"/>
        <rFont val="Arial"/>
        <family val="2"/>
      </rPr>
      <t>Urinary Catheter Removal Protocol</t>
    </r>
    <r>
      <rPr>
        <sz val="10"/>
        <rFont val="Arial"/>
        <family val="2"/>
      </rPr>
      <t xml:space="preserve">
 • Monitor UTI rates and continue to use HOUDINI protocol. 
 • Spread HOUDINI protocol to critical care</t>
    </r>
    <r>
      <rPr>
        <b/>
        <u/>
        <sz val="10"/>
        <rFont val="Arial"/>
        <family val="2"/>
      </rPr>
      <t xml:space="preserve">
</t>
    </r>
    <r>
      <rPr>
        <u/>
        <sz val="10"/>
        <rFont val="Arial"/>
        <family val="2"/>
      </rPr>
      <t>Mobility and fall prevention:</t>
    </r>
    <r>
      <rPr>
        <b/>
        <u/>
        <sz val="10"/>
        <rFont val="Arial"/>
        <family val="2"/>
      </rPr>
      <t xml:space="preserve"> </t>
    </r>
    <r>
      <rPr>
        <u/>
        <sz val="10"/>
        <rFont val="Arial"/>
        <family val="2"/>
      </rPr>
      <t xml:space="preserve">Evaluate and Sustain MoveON program </t>
    </r>
    <r>
      <rPr>
        <sz val="10"/>
        <rFont val="Arial"/>
        <family val="2"/>
      </rPr>
      <t>(apply learning from audits)</t>
    </r>
    <r>
      <rPr>
        <b/>
        <u/>
        <sz val="10"/>
        <rFont val="Arial"/>
        <family val="2"/>
      </rPr>
      <t xml:space="preserve">
</t>
    </r>
    <r>
      <rPr>
        <u/>
        <sz val="10"/>
        <rFont val="Arial"/>
        <family val="2"/>
      </rPr>
      <t>Frailty Assessment Protocol</t>
    </r>
    <r>
      <rPr>
        <sz val="10"/>
        <rFont val="Arial"/>
        <family val="2"/>
      </rPr>
      <t xml:space="preserve"> -consider need for frailty assessment protocol to be applied  to stroke population as suggested by AC surveyors</t>
    </r>
    <r>
      <rPr>
        <sz val="10"/>
        <color rgb="FFFF0000"/>
        <rFont val="Arial"/>
        <family val="2"/>
      </rPr>
      <t xml:space="preserve">
</t>
    </r>
  </si>
  <si>
    <t xml:space="preserve">
Nov 2016
Sept 2015
ongoing
Sept 2015
March 2016
March 2016
ongoing
2015-17</t>
  </si>
  <si>
    <r>
      <t xml:space="preserve">D. Bowman
S. DaCosta/K7CE
S. Chapman
Dr. A. Jin
R. Jewitt
T. Kent-Hillis
Isabelle Leclerc (L&amp;ACGH SLP)
C. Murphy
D. Bowman
S. Da Costa/K7CE
E. Hum
J. Lalonde
</t>
    </r>
    <r>
      <rPr>
        <u/>
        <sz val="8"/>
        <rFont val="Arial"/>
        <family val="2"/>
      </rPr>
      <t>oral care:</t>
    </r>
    <r>
      <rPr>
        <sz val="8"/>
        <rFont val="Arial"/>
        <family val="2"/>
      </rPr>
      <t xml:space="preserve">
C. Murphy
D. Bowman, K7CE
I. Leclerc
E. Hum
</t>
    </r>
    <r>
      <rPr>
        <u/>
        <sz val="8"/>
        <rFont val="Arial"/>
        <family val="2"/>
      </rPr>
      <t>Houdini:</t>
    </r>
    <r>
      <rPr>
        <sz val="8"/>
        <rFont val="Arial"/>
        <family val="2"/>
      </rPr>
      <t xml:space="preserve">
D. Bowman, C.Hall </t>
    </r>
    <r>
      <rPr>
        <u/>
        <sz val="8"/>
        <rFont val="Arial"/>
        <family val="2"/>
      </rPr>
      <t>MoveON</t>
    </r>
    <r>
      <rPr>
        <sz val="8"/>
        <rFont val="Arial"/>
        <family val="2"/>
      </rPr>
      <t xml:space="preserve">:
T. Richmond
K7 CE
</t>
    </r>
    <r>
      <rPr>
        <u/>
        <sz val="8"/>
        <rFont val="Arial"/>
        <family val="2"/>
      </rPr>
      <t>Frailty:</t>
    </r>
    <r>
      <rPr>
        <sz val="8"/>
        <rFont val="Arial"/>
        <family val="2"/>
      </rPr>
      <t xml:space="preserve">
D. Bowman
</t>
    </r>
    <r>
      <rPr>
        <sz val="8"/>
        <color rgb="FFFF0000"/>
        <rFont val="Arial"/>
        <family val="2"/>
      </rPr>
      <t>?R. Jewitt</t>
    </r>
  </si>
  <si>
    <t>LLG</t>
  </si>
  <si>
    <t>LANARK, LEEDS &amp; GRENVILLE COUNTIES Implementation Activities</t>
  </si>
  <si>
    <t>LLG
A1</t>
  </si>
  <si>
    <r>
      <rPr>
        <b/>
        <sz val="10"/>
        <rFont val="Arial"/>
        <family val="2"/>
      </rPr>
      <t>PSFDH and BGH- Data 
Data Quality</t>
    </r>
    <r>
      <rPr>
        <sz val="10"/>
        <rFont val="Arial"/>
        <family val="2"/>
      </rPr>
      <t xml:space="preserve">
• Review OSN analysis of CIHI data vs Ontario Stroke Audit assessing for local data quality gaps
• Perform chart audits when necessary
• Support education with health records abstractors as warranted by data quality review 
• Determine data resource support person(s)
</t>
    </r>
    <r>
      <rPr>
        <b/>
        <sz val="10"/>
        <rFont val="Arial"/>
        <family val="2"/>
      </rPr>
      <t>Data Review Process</t>
    </r>
    <r>
      <rPr>
        <sz val="10"/>
        <rFont val="Arial"/>
        <family val="2"/>
      </rPr>
      <t xml:space="preserve">     
• Hold a planning meeting to determine a process with the Regional Team for implementing regular local data monitoring and evaluation. Establish a "data" committee
• Determine a set of core indicators for a Dashboard ("data page") for regular monitoring and review
• Evaluate Indicator Dashboard against Stroke Distinction and Stroke QBP indicators
</t>
    </r>
    <r>
      <rPr>
        <b/>
        <sz val="10"/>
        <rFont val="Arial"/>
        <family val="2"/>
      </rPr>
      <t xml:space="preserve">Communication strategy </t>
    </r>
    <r>
      <rPr>
        <sz val="10"/>
        <rFont val="Arial"/>
        <family val="2"/>
      </rPr>
      <t xml:space="preserve">
• Communicate and share stroke/TIA data with front-line staff, patients/families 
• Adapt communication strategy approach to meet local needs  
</t>
    </r>
  </si>
  <si>
    <t>Sept - Nov 2015</t>
  </si>
  <si>
    <t xml:space="preserve">L. Greenberg
M. Johnson/S. Hopkins
C. Murphy
S. Huffman
</t>
  </si>
  <si>
    <t>LLG
A2</t>
  </si>
  <si>
    <t>A) Develop and implement  a collaborative plan for one geographically  clustered Stroke Unit in LLG
B) Attain 80% Stroke Unit utilization in established geographically clustered Stroke Unit</t>
  </si>
  <si>
    <r>
      <rPr>
        <b/>
        <sz val="10"/>
        <rFont val="Arial"/>
        <family val="2"/>
      </rPr>
      <t>A) PSFDH and BGH - Cluster Stroke Unit care in LLG</t>
    </r>
    <r>
      <rPr>
        <sz val="10"/>
        <rFont val="Arial"/>
        <family val="2"/>
      </rPr>
      <t xml:space="preserve">
• Participate in the collaborative LLG senior leadership planning group per LHIN request Dec 2014
• Assist LHIN data/financial analysts to obtain and review relevant planning, performance and financial data in relation to clustered stroke care and critical mass 
• With workgroup, determine collaborative change management approach to LLG stroke unit care
• Provide input into a project charter  
• Participate in site visit (e.g,. another LHIN) to gain further perspective on processes for geographic clustering of several smaller sites similar to LLG situation
• Investigate feasibility of an integrated Stoke Unit model-perform impact analysis
• Assist in leading community engagement, bringing together key stakeholders to build consensus
• Assist in developing a communication strategy
• Participate in the implementation of the collaborative plan
</t>
    </r>
    <r>
      <rPr>
        <b/>
        <sz val="10"/>
        <rFont val="Arial"/>
        <family val="2"/>
      </rPr>
      <t xml:space="preserve">B) Attain Stroke Unit utilization of 80% at Brockville General </t>
    </r>
    <r>
      <rPr>
        <sz val="10"/>
        <rFont val="Arial"/>
        <family val="2"/>
      </rPr>
      <t xml:space="preserve">
• Monitor ASU utilization target of 80% (meeting ASU definition requirements)
• Review number of Stroke Unit beds and process for stroke unit designated beds in order to meet stroke unit definition
•Update protocols, algorithms to sustain Stroke Unit utilization targets as needed (per data)
•Support local acute/rehabilitation patient flow planning site meetings (refer to rehab spreadsheet section LGR2)
• Review provincial Stroke Unit Toolkit when developed
</t>
    </r>
  </si>
  <si>
    <t>2015-17
Ongoing - 
initiated Jan 2015 
April 2015
May 2015
Sept 2015
Sept 2015
2015-7
Ongoing
Toolkit expected 2016</t>
  </si>
  <si>
    <t xml:space="preserve">LLG Planning Group
Senior Leadership Reps from PSFDH and BrGH
with C. Martin , regional stroke team and SE LHIN 
S. Anderson  &amp; BrGH Stroke Champions
with
C. Murphy
S. Huffman 
</t>
  </si>
  <si>
    <t>LLG
A3</t>
  </si>
  <si>
    <r>
      <t xml:space="preserve">PSFDH-Build stroke care expertise 
</t>
    </r>
    <r>
      <rPr>
        <sz val="10"/>
        <rFont val="Arial"/>
        <family val="2"/>
      </rPr>
      <t xml:space="preserve">• Review provincial interprofessional stroke care competencies' resources and on-line stroke care education resources 
• Continue to link with other experts in the region (stroke rounds, shared work days, field experiences, use of telehealth)
• SLP to complete aphasia institute training </t>
    </r>
    <r>
      <rPr>
        <b/>
        <sz val="10"/>
        <rFont val="Arial"/>
        <family val="2"/>
      </rPr>
      <t xml:space="preserve"> 
BGH- Build stroke care expertise within established Stroke Unit</t>
    </r>
    <r>
      <rPr>
        <sz val="10"/>
        <rFont val="Arial"/>
        <family val="2"/>
      </rPr>
      <t xml:space="preserve">
• Collaborate with Regional Team to address new education needs and support stroke champions to co-deliver stroke education sessions 
• Identify Stroke Unit care champions and update contact list
• Support participation in repeat best practice education lunch and learn sessions  targeting specific needs
• Participate in planning for repeat CME with physicians Nov 2015
• Identify staff interested in pursuing training at Aphasia Institute-check with Tyler Milton
• Review provincial interprofessional stroke care competencies' resources and on-line stroke unit care education resources 
• Continue to link with other experts in the region (stroke rounds, shared work days, field experiences, BBY in Brockville (2016), use of telehealth)
</t>
    </r>
  </si>
  <si>
    <t xml:space="preserve">ongoing
Oct 2015
ongoing
Sept 2015
Sept- Dec 2015
Nov 2015
</t>
  </si>
  <si>
    <t xml:space="preserve">S. Roberts
K. Kehoe 
Dr. Stolee
Dr Del Grande
with C. Murphy
S. Anderson
D. Osborne
D. Wilson
Dr. Bhatt
with C. Murphy
</t>
  </si>
  <si>
    <t>LLG
A4</t>
  </si>
  <si>
    <r>
      <t xml:space="preserve">PSFDH-Stroke Care Plans 
</t>
    </r>
    <r>
      <rPr>
        <sz val="10"/>
        <rFont val="Arial"/>
        <family val="2"/>
      </rPr>
      <t>• Update electronic Stroke Care Plans in Meditech
• Monitor use of plans 
• Follow and monitor use of stroke/TIA order sets</t>
    </r>
    <r>
      <rPr>
        <b/>
        <sz val="10"/>
        <rFont val="Arial"/>
        <family val="2"/>
      </rPr>
      <t xml:space="preserve">
BGH- Stroke/TIA Care pathway and order set 
</t>
    </r>
    <r>
      <rPr>
        <sz val="10"/>
        <rFont val="Arial"/>
        <family val="2"/>
      </rPr>
      <t xml:space="preserve">• Update care pathway, order set and protocols to coincide with Canadian Stroke Best Practice Care updates
• Monitor use of pathway and order set 
• Investigate ability to upload order set and pathway in electronic order entry/QuadraMed
• Explore adapting pathway to be a documentation tool incorporating best practices
</t>
    </r>
    <r>
      <rPr>
        <i/>
        <sz val="10"/>
        <rFont val="Arial"/>
        <family val="2"/>
      </rPr>
      <t xml:space="preserve">• Consider neurovascular Imaging Flow protocol (include weekend plan)
</t>
    </r>
    <r>
      <rPr>
        <b/>
        <i/>
        <sz val="10"/>
        <rFont val="Arial"/>
        <family val="2"/>
      </rPr>
      <t xml:space="preserve">
</t>
    </r>
    <r>
      <rPr>
        <b/>
        <sz val="10"/>
        <rFont val="Arial"/>
        <family val="2"/>
      </rPr>
      <t xml:space="preserve">PSFDH and BGH-Best Practice Protocols
</t>
    </r>
    <r>
      <rPr>
        <u/>
        <sz val="10"/>
        <rFont val="Arial"/>
        <family val="2"/>
      </rPr>
      <t>Dysphagia Screening and Management</t>
    </r>
    <r>
      <rPr>
        <b/>
        <sz val="10"/>
        <rFont val="Arial"/>
        <family val="2"/>
      </rPr>
      <t xml:space="preserve">
</t>
    </r>
    <r>
      <rPr>
        <sz val="10"/>
        <rFont val="Arial"/>
        <family val="2"/>
      </rPr>
      <t>• Continue to monitor progress of dysphagia screening training
• Monitor dysphagia screening use
• Update protocol, policy and associated documents 
•</t>
    </r>
    <r>
      <rPr>
        <b/>
        <sz val="10"/>
        <rFont val="Arial"/>
        <family val="2"/>
      </rPr>
      <t xml:space="preserve"> BGH</t>
    </r>
    <r>
      <rPr>
        <sz val="10"/>
        <rFont val="Arial"/>
        <family val="2"/>
      </rPr>
      <t>-Upload STAND into QuadraMed</t>
    </r>
    <r>
      <rPr>
        <b/>
        <sz val="10"/>
        <rFont val="Arial"/>
        <family val="2"/>
      </rPr>
      <t xml:space="preserve">
</t>
    </r>
    <r>
      <rPr>
        <u/>
        <sz val="10"/>
        <rFont val="Arial"/>
        <family val="2"/>
      </rPr>
      <t>Oral Care Protocol</t>
    </r>
    <r>
      <rPr>
        <b/>
        <sz val="10"/>
        <rFont val="Arial"/>
        <family val="2"/>
      </rPr>
      <t xml:space="preserve">
</t>
    </r>
    <r>
      <rPr>
        <sz val="10"/>
        <rFont val="Arial"/>
        <family val="2"/>
      </rPr>
      <t>• Follow RNAO oral health/oral hygiene guidelines 
•</t>
    </r>
    <r>
      <rPr>
        <b/>
        <sz val="10"/>
        <rFont val="Arial"/>
        <family val="2"/>
      </rPr>
      <t xml:space="preserve"> BGH</t>
    </r>
    <r>
      <rPr>
        <sz val="10"/>
        <rFont val="Arial"/>
        <family val="2"/>
      </rPr>
      <t>-Develop an oral care protocol 
•</t>
    </r>
    <r>
      <rPr>
        <b/>
        <sz val="10"/>
        <rFont val="Arial"/>
        <family val="2"/>
      </rPr>
      <t xml:space="preserve"> PSFDH-</t>
    </r>
    <r>
      <rPr>
        <sz val="10"/>
        <rFont val="Arial"/>
        <family val="2"/>
      </rPr>
      <t xml:space="preserve">Maintain oral care protocol-review uptake of the protocol with SLP. Share learnings and
  participate in regional development of oral care on-line learning module
</t>
    </r>
    <r>
      <rPr>
        <u/>
        <sz val="10"/>
        <rFont val="Arial"/>
        <family val="2"/>
      </rPr>
      <t>Bladder/Urinary Catheter protocols</t>
    </r>
    <r>
      <rPr>
        <sz val="10"/>
        <rFont val="Arial"/>
        <family val="2"/>
      </rPr>
      <t xml:space="preserve">
• Consider adopting nurse led HOUDINI urinary catheter removal protocol. Review and include public health resource for sending urine sample for C&amp;S
</t>
    </r>
    <r>
      <rPr>
        <u/>
        <sz val="10"/>
        <rFont val="Arial"/>
        <family val="2"/>
      </rPr>
      <t xml:space="preserve">Early Mobilization
</t>
    </r>
    <r>
      <rPr>
        <sz val="10"/>
        <rFont val="Arial"/>
        <family val="2"/>
      </rPr>
      <t>• Examine new ways to encourage early mobilization within 24 hours of admission</t>
    </r>
  </si>
  <si>
    <t xml:space="preserve">
Sept 2015
Dec 2015
Dec 2016
Sept 2015
March 2016</t>
  </si>
  <si>
    <t>S. Roberts
K. Kehoe 
Dr. Stolee
Dr Del Grande
with C. Murphy
S. Anderson
D. Osborne
D. Wilson
with C. Murphy
L. Varma BGH SLP
N. Bouchat-Laird PSFDH SLP
S. Anderson
S. Roberts</t>
  </si>
  <si>
    <t>REGIONAL and Local Implementation Activities</t>
  </si>
  <si>
    <t>QUINTE DISTRICT Activities</t>
  </si>
  <si>
    <t>KFLA COUNTY Activities</t>
  </si>
  <si>
    <t>LEEDS &amp; GRENVILLE COUNTIES Activities</t>
  </si>
  <si>
    <t>LANARK COUNTY Activities</t>
  </si>
  <si>
    <t xml:space="preserve">
C1A Optimize reach of support groups
C1B Optimize capacity of support groups </t>
  </si>
  <si>
    <r>
      <t>Community Stroke Support Groups
C1A Optimize Reach of Support Groups</t>
    </r>
    <r>
      <rPr>
        <sz val="10"/>
        <rFont val="Arial"/>
        <family val="2"/>
      </rPr>
      <t xml:space="preserve">
• Investigate options to broaden reach of stroke survivor and caregiver support groups through outreach models such as OTN or Skype including capacity of current facilitators to support outreach
• Initiate peer visiting in Brockville and Belleville, re-initiate in Kingston and sustain in Perth
• Deliver Living with Stroke (LWS) Program annually in each area:
     • initiate LWS in Brockville area and re-initiate in Perth
     • continue with LWS in Kingston and Belleville at least 1x/year
• Enhance awareness of stroke support groups through minimum of 1 media article/year, sharing of information at all regional workshops, distribution of brochures to primary care, rehab providers and hospital/rehab discharge planning staff
</t>
    </r>
    <r>
      <rPr>
        <b/>
        <sz val="10"/>
        <rFont val="Arial"/>
        <family val="2"/>
      </rPr>
      <t xml:space="preserve">
C1B Optimize Capacity of Support Groups 
</t>
    </r>
    <r>
      <rPr>
        <sz val="10"/>
        <rFont val="Arial"/>
        <family val="2"/>
      </rPr>
      <t xml:space="preserve">• Collate regional data and deliver Annual Stroke Support Group Evaluation Reports to SE LHIN
    - collaborate with regional facilitators to gather &amp; interpret data and respond to findings
    - examine effectiveness of service delivery model; work with providers and SE LHIN to support indicated improvements
• Build stroke expertise amongst Stroke Group Facilitators 
               - aphasia training for LLG facilitator
               - LWS Facilitator training for LLG facilitator
               - share education opportunities with all facilitators
• Facilitate quarterly teleconference meetings for Stroke Group Facilitators 
• Collaborate with Quinte District Rehabilitation (QDR) aphasia group and explore the potential to build on this model </t>
    </r>
  </si>
  <si>
    <t xml:space="preserve">
June 2015
April 2016
Dec 2015
Ongoing
April 2015
April 2016
March 2016
Nov 2015
Ongoing
Ongoing
Ongoing
</t>
  </si>
  <si>
    <t>G. Brown, Support Group Facilitators</t>
  </si>
  <si>
    <r>
      <t xml:space="preserve">Community-Based Stroke Rehabilitation 
</t>
    </r>
    <r>
      <rPr>
        <sz val="10"/>
        <rFont val="Arial"/>
        <family val="2"/>
      </rPr>
      <t>Refer to rehabilitation spreadsheet section R4</t>
    </r>
  </si>
  <si>
    <t xml:space="preserve">
</t>
  </si>
  <si>
    <t xml:space="preserve">
C3A Community Reintegration Leadership Team Workplan: 
Conduct Regional Community Consultation </t>
  </si>
  <si>
    <r>
      <t xml:space="preserve">Community Re-integration Leadership Team - Consultation 
•   </t>
    </r>
    <r>
      <rPr>
        <sz val="10"/>
        <rFont val="Arial"/>
        <family val="2"/>
      </rPr>
      <t>Conduct Community Consultation Process
   - recruit participants (persons with stroke, caregivers &amp; service providers)
   - confirm consultation tool(s) &amp; process
   - conduct surveys, focus groups &amp; individual interviews
   - draft report
   - present findings (CRLT, RSSC, participants)
   - adjust CRLT workplan in response to findings</t>
    </r>
  </si>
  <si>
    <t xml:space="preserve">
May 2015
March  2015
August 2015
Sept 2015
Sept 2015
October 2015</t>
  </si>
  <si>
    <t xml:space="preserve">G. Brown with Community Leadership Team </t>
  </si>
  <si>
    <t xml:space="preserve">
C3B Community Reintegration Leadership Team Workplan: 
Deliver on Workplan Priorities</t>
  </si>
  <si>
    <r>
      <t xml:space="preserve">Community Reintegration Leadership Team  -Workplan Priority Actions </t>
    </r>
    <r>
      <rPr>
        <sz val="10"/>
        <rFont val="Arial"/>
        <family val="2"/>
      </rPr>
      <t xml:space="preserve">
</t>
    </r>
    <r>
      <rPr>
        <b/>
        <sz val="10"/>
        <rFont val="Arial"/>
        <family val="2"/>
      </rPr>
      <t>1. Support to Work Through the Emotions</t>
    </r>
    <r>
      <rPr>
        <sz val="10"/>
        <rFont val="Arial"/>
        <family val="2"/>
      </rPr>
      <t xml:space="preserve">
Supporting identification &amp; management of emotional concerns
• sustain facilitated support groups (see above - C1)
• promote role of social worker &amp; facilitated support groups
• promote use of depression screening tools 
• communicate resources &amp; tools through annual Discharge Link (DL) Communiqué, attendance at 2 regional Community   Support Services (CSS) meetings/year, regional workshops and Learning Collaboratives
• display of depression poster in 20% of SE LTC Homes 
</t>
    </r>
    <r>
      <rPr>
        <b/>
        <sz val="10"/>
        <rFont val="Arial"/>
        <family val="2"/>
      </rPr>
      <t>2. Support for Recovery and Active Engagement</t>
    </r>
    <r>
      <rPr>
        <sz val="10"/>
        <rFont val="Arial"/>
        <family val="2"/>
      </rPr>
      <t xml:space="preserve">
•  build capacity for regional partners to offer adapted exercise programming for individuals with stroke
    - repeat community exercise workshop (minimum of one workshop 2015-2017) 
    - chair provincial working group to review &amp; revise 2007 Community Based Exercise Guidelines for People with Stroke
    - support implementation of adapted exercise programs using Shared Work Day to fund consult with a PT with neuro 
      expertise
• promote resources (e.g., </t>
    </r>
    <r>
      <rPr>
        <i/>
        <sz val="10"/>
        <rFont val="Arial"/>
        <family val="2"/>
      </rPr>
      <t>A Patient’s Guide to Canadian Best Practice Stroke Recommendations</t>
    </r>
    <r>
      <rPr>
        <sz val="10"/>
        <rFont val="Arial"/>
        <family val="2"/>
      </rPr>
      <t xml:space="preserve"> &amp;</t>
    </r>
    <r>
      <rPr>
        <i/>
        <sz val="10"/>
        <rFont val="Arial"/>
        <family val="2"/>
      </rPr>
      <t xml:space="preserve"> 
  Getting on with the Rest of Your Life</t>
    </r>
    <r>
      <rPr>
        <sz val="10"/>
        <rFont val="Arial"/>
        <family val="2"/>
      </rPr>
      <t xml:space="preserve">, </t>
    </r>
    <r>
      <rPr>
        <i/>
        <sz val="10"/>
        <rFont val="Arial"/>
        <family val="2"/>
      </rPr>
      <t>Living with Stroke</t>
    </r>
    <r>
      <rPr>
        <sz val="10"/>
        <rFont val="Arial"/>
        <family val="2"/>
      </rPr>
      <t xml:space="preserve">, </t>
    </r>
    <r>
      <rPr>
        <i/>
        <sz val="10"/>
        <rFont val="Arial"/>
        <family val="2"/>
      </rPr>
      <t>SWO Return to Work Toolkit)</t>
    </r>
    <r>
      <rPr>
        <sz val="10"/>
        <rFont val="Arial"/>
        <family val="2"/>
      </rPr>
      <t xml:space="preserve"> 
• promote regional support groups
• work with Nancy Salbach to support implementation of one adapted community exercise program (pending 
  success of her funding proposal)
• communicate resources &amp; tools through annual DL Communiqué, attendance at 2 regional CSS meetings/year, 
  regional workshops and Learning Collaboratives 
</t>
    </r>
    <r>
      <rPr>
        <sz val="10"/>
        <rFont val="Arial"/>
        <family val="2"/>
      </rPr>
      <t xml:space="preserve">
</t>
    </r>
    <r>
      <rPr>
        <b/>
        <sz val="10"/>
        <rFont val="Arial"/>
        <family val="2"/>
      </rPr>
      <t/>
    </r>
  </si>
  <si>
    <t xml:space="preserve">
Ongoing
March 2017
March 2017
Dec 2016
Ongoing
Ongoing
</t>
  </si>
  <si>
    <r>
      <t xml:space="preserve">
3. System Navigation
</t>
    </r>
    <r>
      <rPr>
        <sz val="10"/>
        <rFont val="Arial"/>
        <family val="2"/>
      </rPr>
      <t xml:space="preserve">• populate the CCAC Healthline's Stroke Resources data base 
• support stroke support group facilitators in their system navigation role (C1)
• review final report from provincial System Navigation work group for applicability to the SE region
• investigate use of Toronto-based 'trigger tool' in the SE
• promote CCAC HealthlineStroke Resource data base, BP Recommendations for Transitions and other community services &amp; resources (e.g. Resource Directories, support groups, www.strokenetworkseo.ca ; www.4css.org ; www.sagelink.ca ) through annual DL Communiqué, attendance at 2 regional CSS meetings/year, Learning Collaboratives, regional workshops
• Link those identified in Health Links CCPs as high end users with relevant community support services 
</t>
    </r>
    <r>
      <rPr>
        <b/>
        <sz val="10"/>
        <rFont val="Arial"/>
        <family val="2"/>
      </rPr>
      <t xml:space="preserve">
4. Support in the Home
</t>
    </r>
    <r>
      <rPr>
        <sz val="10"/>
        <rFont val="Arial"/>
        <family val="2"/>
      </rPr>
      <t>• support education and interprofessional development needs of those providing respite services</t>
    </r>
    <r>
      <rPr>
        <b/>
        <sz val="10"/>
        <rFont val="Arial"/>
        <family val="2"/>
      </rPr>
      <t xml:space="preserve">
5. Mobility in the Community
</t>
    </r>
    <r>
      <rPr>
        <sz val="10"/>
        <rFont val="Arial"/>
        <family val="2"/>
      </rPr>
      <t xml:space="preserve">• ensure Healthline data base includes transportation information
</t>
    </r>
    <r>
      <rPr>
        <b/>
        <sz val="10"/>
        <rFont val="Arial"/>
        <family val="2"/>
      </rPr>
      <t xml:space="preserve">
6. Access to Rehabilitation  
</t>
    </r>
    <r>
      <rPr>
        <sz val="10"/>
        <rFont val="Arial"/>
        <family val="2"/>
      </rPr>
      <t>• see rehab section R4 - enhanced community-based rehabilitation project 
• Produce &amp; distribute Biennial Update</t>
    </r>
    <r>
      <rPr>
        <b/>
        <sz val="10"/>
        <rFont val="Arial"/>
        <family val="2"/>
      </rPr>
      <t xml:space="preserve">
</t>
    </r>
  </si>
  <si>
    <t xml:space="preserve">
Dec 2015
Ongoing
June 2015
Sept 2015
Ongoing
2015 onwd
Ongoing
Dec 2015
see R4
October 2016</t>
  </si>
  <si>
    <r>
      <t>Community Support Services (CSS) and LTC Homes</t>
    </r>
    <r>
      <rPr>
        <sz val="10"/>
        <rFont val="Arial"/>
        <family val="2"/>
      </rPr>
      <t xml:space="preserve">
</t>
    </r>
    <r>
      <rPr>
        <b/>
        <sz val="10"/>
        <rFont val="Arial"/>
        <family val="2"/>
      </rPr>
      <t>1. CSS Agencies: 
• S</t>
    </r>
    <r>
      <rPr>
        <sz val="10"/>
        <rFont val="Arial"/>
        <family val="2"/>
      </rPr>
      <t xml:space="preserve">upport ongoing educational needs of staff/volunteers to deliver CSS to persons with stroke
 - continue to link with CSS agencies including attendance at 2 regional CSS meetings/year.
 - promote available resources (e.g., exercise guidelines &amp; workshop) 
 - enhance awareness of Discharge Link program  </t>
    </r>
    <r>
      <rPr>
        <b/>
        <sz val="10"/>
        <rFont val="Arial"/>
        <family val="2"/>
      </rPr>
      <t xml:space="preserve"> 
</t>
    </r>
    <r>
      <rPr>
        <sz val="10"/>
        <rFont val="Arial"/>
        <family val="2"/>
      </rPr>
      <t xml:space="preserve">
</t>
    </r>
    <r>
      <rPr>
        <b/>
        <sz val="10"/>
        <rFont val="Arial"/>
        <family val="2"/>
      </rPr>
      <t>2. LTC Homes:</t>
    </r>
    <r>
      <rPr>
        <sz val="10"/>
        <rFont val="Arial"/>
        <family val="2"/>
      </rPr>
      <t xml:space="preserve">
 •  Communicate best practice Stroke Care Plans during referral process to Discharge Link 
 •  Promote Discharge Link/Enhanced Rehab Program  
 •  Promote revised edition of Tips &amp; Tools 
 •  Recruit participants to semi-annual Brain, Body &amp; You sessions
 •  Promote tools and resources through attendance at 2 CCAC LTC meetings/year &amp; Learning Collaboratives
 •  Promote Regional Learning Collaborative every 2 years (2016)
 •  Discuss with 3 LTC Homes interest in the use of supporting quizzes to enhance the educational potential of the stroke
    best practice posters   
 •  Display of 1 stroke education poster/year by 80% of SE LTC Homes
</t>
    </r>
  </si>
  <si>
    <t xml:space="preserve">
Ongoing
Ongoing
June 2015
March 2017
</t>
  </si>
  <si>
    <t xml:space="preserve">G. Brown </t>
  </si>
  <si>
    <t xml:space="preserve">
Develop a plan to support implementation of community QBPs</t>
  </si>
  <si>
    <r>
      <rPr>
        <b/>
        <sz val="10"/>
        <rFont val="Arial"/>
        <family val="2"/>
      </rPr>
      <t>Support Implementation of Community Quality Based Procedures for Stroke Care</t>
    </r>
    <r>
      <rPr>
        <sz val="10"/>
        <rFont val="Arial"/>
        <family val="2"/>
      </rPr>
      <t xml:space="preserve">
•  Review QBP Clinical Handbook for Stroke - Community Module
•  Conduct current state analysis
•  Develop plan to reduce/eliminate gaps
Specifically, this plan should include:
   - ESD
   - expanded access to intensive outpatient rehab services
   - linkages to Health Links
   - community exercise &amp; fall prevention programming
   - stroke expertise in the community setting</t>
    </r>
    <r>
      <rPr>
        <b/>
        <sz val="10"/>
        <rFont val="Arial"/>
        <family val="2"/>
      </rPr>
      <t xml:space="preserve">
</t>
    </r>
  </si>
  <si>
    <t xml:space="preserve">
March 2015
June 2015
Dec 2015</t>
  </si>
  <si>
    <t>G. Brown &amp; Stroke Team</t>
  </si>
  <si>
    <r>
      <rPr>
        <b/>
        <sz val="10"/>
        <color indexed="60"/>
        <rFont val="Arial"/>
        <family val="2"/>
      </rPr>
      <t>RSSC PRIORITY #4 - Support the SEO Health Collaborative to build capacity within primary care and Health Links to deliver an integrated vascular health approach to health promotion, primary and secondary prevention.</t>
    </r>
    <r>
      <rPr>
        <b/>
        <sz val="10"/>
        <rFont val="Arial"/>
        <family val="2"/>
      </rPr>
      <t xml:space="preserve">
</t>
    </r>
  </si>
  <si>
    <r>
      <t xml:space="preserve">PRIMARY PREVENTION
SEO Health Collaborative action plan </t>
    </r>
    <r>
      <rPr>
        <sz val="10"/>
        <rFont val="Arial"/>
        <family val="2"/>
      </rPr>
      <t xml:space="preserve">
</t>
    </r>
    <r>
      <rPr>
        <b/>
        <sz val="10"/>
        <rFont val="Arial"/>
        <family val="2"/>
      </rPr>
      <t xml:space="preserve"> a. Common methodology for CQI activity</t>
    </r>
    <r>
      <rPr>
        <sz val="10"/>
        <rFont val="Arial"/>
        <family val="2"/>
      </rPr>
      <t xml:space="preserve"> 
 • Prepare an inventory of Vascular Health QIPs in SE
 • Promote OSN's Primary Care Work Group (PCWG) Vascular Health QI Toolkit containing QI elements for developing Vascular Health QIPs when available 
 • Support primary care providers with an interest in developing vascular health-related QIPs by linking to provincial resources, experts and users of related QIPs 
 • Identify one primary care site interested in testing a hypertension QI plan
 • Link with Quality Improvement Decision Support Specialists (QIDSS) group and seek opportunities for retrieving vascular health related data such as blood pressure performance measures
</t>
    </r>
    <r>
      <rPr>
        <b/>
        <sz val="10"/>
        <rFont val="Arial"/>
        <family val="2"/>
      </rPr>
      <t xml:space="preserve"> b. Vascular health integrated guidelines, tools and resources </t>
    </r>
    <r>
      <rPr>
        <sz val="10"/>
        <rFont val="Arial"/>
        <family val="2"/>
      </rPr>
      <t xml:space="preserve">
 • Continue to foster Health Links' partnerships with related vascular health interests
 • Promote tools or resources associated with C-CHANGE Initiative and the OSN's Vascular Health Assessment and Support Tool (VHAST) within Health Links and interested primary care organizations
</t>
    </r>
    <r>
      <rPr>
        <b/>
        <sz val="10"/>
        <rFont val="Arial"/>
        <family val="2"/>
      </rPr>
      <t xml:space="preserve"> c. Share learning and translate knowledge-</t>
    </r>
    <r>
      <rPr>
        <sz val="10"/>
        <rFont val="Arial"/>
        <family val="2"/>
      </rPr>
      <t xml:space="preserve"> (e.g., with Health Link Coordinator Meetings)</t>
    </r>
    <r>
      <rPr>
        <b/>
        <sz val="10"/>
        <rFont val="Arial"/>
        <family val="2"/>
      </rPr>
      <t xml:space="preserve">
 </t>
    </r>
    <r>
      <rPr>
        <sz val="10"/>
        <rFont val="Arial"/>
        <family val="2"/>
      </rPr>
      <t xml:space="preserve">• Share learning and success stories from Integrated programs (e.g., Upper Canada FHT) 
</t>
    </r>
    <r>
      <rPr>
        <b/>
        <sz val="10"/>
        <rFont val="Arial"/>
        <family val="2"/>
      </rPr>
      <t xml:space="preserve"> d. Education on vascular health topics 
 </t>
    </r>
    <r>
      <rPr>
        <sz val="10"/>
        <rFont val="Arial"/>
        <family val="2"/>
      </rPr>
      <t xml:space="preserve">• Plan an education event with a focus on hypertension
</t>
    </r>
    <r>
      <rPr>
        <b/>
        <sz val="10"/>
        <rFont val="Arial"/>
        <family val="2"/>
      </rPr>
      <t xml:space="preserve"> e. Vascular system navigation resources 
</t>
    </r>
    <r>
      <rPr>
        <sz val="10"/>
        <rFont val="Arial"/>
        <family val="2"/>
      </rPr>
      <t xml:space="preserve"> • Complete, launch and promote the Vascular Health Directory on CCAC website with primary care providers
 </t>
    </r>
    <r>
      <rPr>
        <b/>
        <sz val="10"/>
        <rFont val="Arial"/>
        <family val="2"/>
      </rPr>
      <t>f.SE Indigenous Health Council vascular health initiatives</t>
    </r>
    <r>
      <rPr>
        <sz val="10"/>
        <rFont val="Arial"/>
        <family val="2"/>
      </rPr>
      <t xml:space="preserve">
 • Support iCHAP and Social Circles
 • Monitor progress and provide input and advice on the iCHAP project with iCHAP leads
 • Promote unique needs within Health Links
</t>
    </r>
    <r>
      <rPr>
        <b/>
        <sz val="10"/>
        <rFont val="Arial"/>
        <family val="2"/>
      </rPr>
      <t xml:space="preserve"> g. Monitoring and evaluating vascular health risk
 </t>
    </r>
    <r>
      <rPr>
        <sz val="10"/>
        <rFont val="Arial"/>
        <family val="2"/>
      </rPr>
      <t xml:space="preserve">• Update and use the logic model to develop an evaluation framework </t>
    </r>
    <r>
      <rPr>
        <b/>
        <sz val="10"/>
        <rFont val="Arial"/>
        <family val="2"/>
      </rPr>
      <t xml:space="preserve">
 </t>
    </r>
    <r>
      <rPr>
        <sz val="10"/>
        <rFont val="Arial"/>
        <family val="2"/>
      </rPr>
      <t xml:space="preserve">• Explore opportunities with aligned stakeholder groups about monitoring progress/impact related to improving vascular health through integrated approaches
 • Remain informed regarding SE Health Integrated Information Portal (SHIIP); link with QIDSS group 
 • Maintain awareness of other potential monitoring tools such as, CPCSSN, HQO tools, provincial HARP tool
 </t>
    </r>
    <r>
      <rPr>
        <b/>
        <sz val="10"/>
        <rFont val="Arial"/>
        <family val="2"/>
      </rPr>
      <t xml:space="preserve">
 </t>
    </r>
    <r>
      <rPr>
        <sz val="10"/>
        <rFont val="Arial"/>
        <family val="2"/>
      </rPr>
      <t xml:space="preserve">
</t>
    </r>
  </si>
  <si>
    <t xml:space="preserve">
See SEOHC Action Plan for detailed Timeline Schedule
</t>
  </si>
  <si>
    <t xml:space="preserve">Cally Martin/C. Murphy with SEO Health Collaborative
</t>
  </si>
  <si>
    <t>Participate in knowledge translation activities to enhance hypertension screening and management practices  with consistent use of evidence-based tools, plans and programs</t>
  </si>
  <si>
    <r>
      <t xml:space="preserve">Hypertension Screening and Management
Tools, plans and programs 
• </t>
    </r>
    <r>
      <rPr>
        <sz val="10"/>
        <rFont val="Arial"/>
        <family val="2"/>
      </rPr>
      <t xml:space="preserve">Follow progress and outcomes of those engaged in the Hypertension Management Program (HMP) in SEO: Lakelands, Central Hastings, Brighton/Q West Family Health Teams
• Review results of HMP qualitative and quantitative evaluation for findings to help inform prevention work
• Participate in development of next phase of HMP- OSN VHAST tool to improve integrated documentation and management of vascular diseases and/or risk factors including identification &amp; management of hypertension
• Participate in development of OSN PCWG QI toolkit that will contain QI common elements for developing plans to better screen and manage hypertension in primary care
• Identify one local primary care site interested in testing a hypertension QI plan (e.g, Salmon River Health Links PC site) (see section V1) 
• Participate in development of hypertension medical directives associated with hypertension QI plan
</t>
    </r>
    <r>
      <rPr>
        <b/>
        <sz val="10"/>
        <rFont val="Arial"/>
        <family val="2"/>
      </rPr>
      <t xml:space="preserve">Interprofessional Expertise 
</t>
    </r>
    <r>
      <rPr>
        <sz val="10"/>
        <rFont val="Arial"/>
        <family val="2"/>
      </rPr>
      <t>• Create and maintain</t>
    </r>
    <r>
      <rPr>
        <sz val="10"/>
        <color indexed="60"/>
        <rFont val="Arial"/>
        <family val="2"/>
      </rPr>
      <t xml:space="preserve"> a </t>
    </r>
    <r>
      <rPr>
        <sz val="10"/>
        <rFont val="Arial"/>
        <family val="2"/>
      </rPr>
      <t xml:space="preserve">hypertension inventory on Stroke network website
• Consider developing a  hypertension blog for the website's best practice blog
• Update hypertension education modules for PSW on website
• Continue to promote Canadian Hypertension Education Program (CHEP) updates and resources
• Visit 2 primary care organizations with hypertension clinics in addition to HMP sites; review Country Roads CHC and Maple FHT related to services and education materials about hypertension
• Deliver a workshop on vascular health with a main focus on hypertension
</t>
    </r>
    <r>
      <rPr>
        <b/>
        <sz val="10"/>
        <rFont val="Arial"/>
        <family val="2"/>
      </rPr>
      <t>Aboriginal Health</t>
    </r>
    <r>
      <rPr>
        <sz val="10"/>
        <rFont val="Arial"/>
        <family val="2"/>
      </rPr>
      <t xml:space="preserve">
Support the Indigenous Council of SEO in the delivery of a project that has two areas of focus:
i)  Social and Cultural Circles that promote a holistic approach to healthy living
ii)  Indigenous Community Hypertension Awareness Program "I-CHAP" including atrial fibrillation screening. 
</t>
    </r>
  </si>
  <si>
    <t xml:space="preserve">
Aug 2015
March 2015
Aug 2015
June 2015
March 2015
Ongoing
Dec 2015
July 2015
Aug 2015
Feb-April 2016
Ongoing</t>
  </si>
  <si>
    <t xml:space="preserve">Colleen Murphy/S. Saulnier with SEO Health Collaborative and primary care partners
</t>
  </si>
  <si>
    <r>
      <t>HEALTH PROMOTION
Health Promotion Group services/programs</t>
    </r>
    <r>
      <rPr>
        <sz val="10"/>
        <rFont val="Arial"/>
        <family val="2"/>
      </rPr>
      <t xml:space="preserve">:
• Maintain links with PHUs, LLG and Quinte Healthy Community Coalitions; SE Chronic Disease Self Management Program; CHCs; Health Links, Heart and Stroke; Recreation Facilities; Community Agencies
• Build awareness of regional and local health promotion programs and resources; promote them with local health providers to improve linkages between programs; 
</t>
    </r>
    <r>
      <rPr>
        <b/>
        <sz val="10"/>
        <rFont val="Arial"/>
        <family val="2"/>
      </rPr>
      <t xml:space="preserve">Health promotion materials
</t>
    </r>
    <r>
      <rPr>
        <sz val="10"/>
        <rFont val="Arial"/>
        <family val="2"/>
      </rPr>
      <t xml:space="preserve">• Distribute(HSFO &amp; PHU health promotion materials at all events, promoting hypertension awareness, physical activity, workplace wellness, smoking cessation, healthy eating, healthy drinking guidelines; motivational counseling for lifestyle change; awareness of sodium guidelines (use sodium poster)
</t>
    </r>
    <r>
      <rPr>
        <b/>
        <sz val="10"/>
        <rFont val="Arial"/>
        <family val="2"/>
      </rPr>
      <t xml:space="preserve">Self- Management </t>
    </r>
    <r>
      <rPr>
        <b/>
        <i/>
        <sz val="10"/>
        <rFont val="Arial"/>
        <family val="2"/>
      </rPr>
      <t xml:space="preserve">"Living Well" </t>
    </r>
    <r>
      <rPr>
        <b/>
        <sz val="10"/>
        <rFont val="Arial"/>
        <family val="2"/>
      </rPr>
      <t>Programs</t>
    </r>
    <r>
      <rPr>
        <sz val="10"/>
        <rFont val="Arial"/>
        <family val="2"/>
      </rPr>
      <t xml:space="preserve"> 
• Maintain links with Stanford Self-Management "Living Well" programs (chronic conditions and diabetes) 
• Attend one of the learning sessions for health care providers-examine the potential for meeting the needs for integrated vascular healthcare and managing hypertension
</t>
    </r>
  </si>
  <si>
    <t xml:space="preserve">
Ongoing
Ongoing
Nov 2016</t>
  </si>
  <si>
    <t xml:space="preserve">
Colleen Murphy with Stroke Prevention Nurses
and community partners  
</t>
  </si>
  <si>
    <t>STROKE RECOGNITION - PUBLIC AWARENESS of stroke warning signs and need to react
Increase percent presenting to ED within 3.5 hours of stroke by 10% in rural areas by promoting awareness of Heart and Stroke FAST stroke warning signs campaign</t>
  </si>
  <si>
    <t xml:space="preserve">Increase % arriving to ED within 3.5 hours from 3 rural areas by 10% by 
promoting Heart and Stroke "FAST" warning signs campaign with the public and with health providers
</t>
  </si>
  <si>
    <r>
      <t xml:space="preserve">a. Promote public awareness of "FAST" messages: Target rural areas with &lt;40% arrival at EDs within time window (North Hastings, Rideau Lakes, South Frontenac)
</t>
    </r>
    <r>
      <rPr>
        <sz val="10"/>
        <rFont val="Arial"/>
        <family val="2"/>
      </rPr>
      <t>• Collaborate with Heart and Stroke Foundation (HSF) to deliver one "FAST" media piece with a patient story in each of these three rural areas in stroke month (adjust target areas annually based on evaluation data)</t>
    </r>
    <r>
      <rPr>
        <sz val="10"/>
        <color indexed="60"/>
        <rFont val="Arial"/>
        <family val="2"/>
      </rPr>
      <t xml:space="preserve">
</t>
    </r>
    <r>
      <rPr>
        <sz val="10"/>
        <rFont val="Arial"/>
        <family val="2"/>
      </rPr>
      <t>• Link with relevant local care providers to deliver the message to their specific local areas:
               -community paramedicine and home care providers to distribute materials during home visits 
               -community support services and support groups
               -primary care providers and community health centres
               -Stroke Prevention Clinics 
• Include in the messaging the rationale for calling EMS and the EMS ability to respond/transport to closest stroke centre (correct public misperceptions)
• Target communication at local community events 
•</t>
    </r>
    <r>
      <rPr>
        <sz val="10"/>
        <color indexed="60"/>
        <rFont val="Arial"/>
        <family val="2"/>
      </rPr>
      <t xml:space="preserve"> </t>
    </r>
    <r>
      <rPr>
        <sz val="10"/>
        <rFont val="Arial"/>
        <family val="2"/>
      </rPr>
      <t xml:space="preserve">Target high risk groups (rural, aboriginal, seniors, mental health, substance abuse) to promote recognition.
</t>
    </r>
    <r>
      <rPr>
        <b/>
        <sz val="10"/>
        <rFont val="Arial"/>
        <family val="2"/>
      </rPr>
      <t xml:space="preserve">
b. Promote provider awareness of HSF "FAST"  messages with all care providers including a focus with EMS providers
• </t>
    </r>
    <r>
      <rPr>
        <sz val="10"/>
        <rFont val="Arial"/>
        <family val="2"/>
      </rPr>
      <t xml:space="preserve">Promote new "FAST" educational materials during June 2015 stroke month </t>
    </r>
    <r>
      <rPr>
        <b/>
        <sz val="10"/>
        <rFont val="Arial"/>
        <family val="2"/>
      </rPr>
      <t xml:space="preserve">
</t>
    </r>
    <r>
      <rPr>
        <sz val="10"/>
        <rFont val="Arial"/>
        <family val="2"/>
      </rPr>
      <t>• Distribute new "FAST" public education and health provider materials at all education events
• Specifically target EMS, community agencies, community health centres, community support groups and primary care providers
• Work with HSF to deliver presentation on "FAST" at EMS conference in 2015 
• Continue to promote “</t>
    </r>
    <r>
      <rPr>
        <i/>
        <sz val="10"/>
        <rFont val="Arial"/>
        <family val="2"/>
      </rPr>
      <t>Recognize and React</t>
    </r>
    <r>
      <rPr>
        <sz val="10"/>
        <rFont val="Arial"/>
        <family val="2"/>
      </rPr>
      <t>” and "</t>
    </r>
    <r>
      <rPr>
        <i/>
        <sz val="10"/>
        <rFont val="Arial"/>
        <family val="2"/>
      </rPr>
      <t>Personal Stories</t>
    </r>
    <r>
      <rPr>
        <sz val="10"/>
        <rFont val="Arial"/>
        <family val="2"/>
      </rPr>
      <t xml:space="preserve">" DVDs and videos on website 
• Work with all SEO SPCs and EDs to update TIA packages to include HSF "FAST" materials in TIA packages 
• Review whether there is a need to update the paramedic joint Champlain/SEO Eastern Ontario Acute Stroke Protocol family information brochure to include new "FAST" information
• Reinforce messaging regarding the rationale for calling 911
</t>
    </r>
    <r>
      <rPr>
        <b/>
        <sz val="10"/>
        <rFont val="Arial"/>
        <family val="2"/>
      </rPr>
      <t xml:space="preserve">
 </t>
    </r>
    <r>
      <rPr>
        <sz val="10"/>
        <rFont val="Arial"/>
        <family val="2"/>
      </rPr>
      <t xml:space="preserve"> 
</t>
    </r>
  </si>
  <si>
    <t xml:space="preserve"> stroke month  
June 2015 
ongoing at each education event in 2015-17
2015
2015</t>
  </si>
  <si>
    <t xml:space="preserve">C. Martin (EMS)
G. Brown  (CSS)
C. Murphy (Primary Care)
with 
G. Killlough and local HSF offices
(public)
S. Saulnier 
C. Eves
with
G. Killough and local HSF offices
SPC leads
C. Murphy </t>
  </si>
  <si>
    <t xml:space="preserve">SECONDARY PREVENTION and Standardized protocols for TIA Management
</t>
  </si>
  <si>
    <r>
      <t xml:space="preserve">Sustain SPC monitoring and knowledge translation role of Stroke Network
</t>
    </r>
    <r>
      <rPr>
        <sz val="10"/>
        <rFont val="Arial"/>
        <family val="2"/>
      </rPr>
      <t xml:space="preserve">• Sustain the regional network of SPCs through a minimum of a) annual SPC Case Review meetings and b) quarterly SPC Nurses Workgroup meetings (support organizing face to face meetings and video conferences)
• Continue to receive SPC reports from each clinic monthly using standard template that includes referral sources, wait time by triage priority and activity levels (new referrals and follow ups)
• Prepare annual reports for inclusion in the indicator report to RSSC
• Assess and monitor services against new Clinical Handbook for Stroke-TIA Community Module (release Feb 2015) 
• Discuss response to monitoring data at quarterly regional SPC Nurses Workgroup and at regional SPC meetings
• Work with each clinic to develop and monitor one improvement plan annually as noted in local SPC workplans
• Ensure Clinic staff are engaged in the educational opportunities offered through the regional stroke education plan (e.g.; shared work days, primary care educational events, local stroke education).   </t>
    </r>
  </si>
  <si>
    <t>ongoing  monthly reports
Regional data reviews spring 2015 and 2016</t>
  </si>
  <si>
    <t>C.Martin 
A. Steacie- SPC Committee Chair
P. Christie - Nurses Workgroup Chair
with each of four SPC Clinic nurses</t>
  </si>
  <si>
    <r>
      <rPr>
        <b/>
        <sz val="10"/>
        <rFont val="Arial"/>
        <family val="2"/>
      </rPr>
      <t>Implement Ontario best practice TIA/SPC Triage Algorithm across SE SPCs</t>
    </r>
    <r>
      <rPr>
        <sz val="10"/>
        <rFont val="Arial"/>
        <family val="2"/>
      </rPr>
      <t xml:space="preserve">
• Review the annual Ontario Stroke Evaluation report and the monthly SPC reports to identify current state of triage at each clinic
• Discuss new best practice algorithm at Regional SPC meeting
• Support each clinic to identify improvement opportunities needed and to develop a plan for any required modifications of local TIA triage to match best practice algorithm
•  Support clinics in education or development of required processes to implement urgent TIA triage &amp; best practice (e.g. timely access to diagnostics, Doppler, CT/CTA)
• Assist clinics to modify data collection processes as needed to monitor wait time by triage priority.
</t>
    </r>
  </si>
  <si>
    <t xml:space="preserve">
begin spring 2015
implement new algorithm at each clinic by March 2017
</t>
  </si>
  <si>
    <t xml:space="preserve">
C. Murphy, C. Martin 
with SPCs
support from
OSN acute &amp; prevention subcttee </t>
  </si>
  <si>
    <t xml:space="preserve">Attain 80% referral rate to SPCs by updating and implementing standardized evidence based care plans for TIA in all EDs across the SE LHIN aligning with QBP Clinical Handbook TIA Community Module
</t>
  </si>
  <si>
    <r>
      <rPr>
        <b/>
        <sz val="10"/>
        <rFont val="Arial"/>
        <family val="2"/>
      </rPr>
      <t>Update and implement standardized evidence-based care plans and order sets for TIA Identification and Management in the ED</t>
    </r>
    <r>
      <rPr>
        <sz val="10"/>
        <rFont val="Arial"/>
        <family val="2"/>
      </rPr>
      <t xml:space="preserve">
       • Ensure care plans align with most recent best practice recommendations and with the MOHLTC QBP Clinical Handbook - TIA ED and Community Modules </t>
    </r>
    <r>
      <rPr>
        <sz val="10"/>
        <color rgb="FFFF0000"/>
        <rFont val="Arial"/>
        <family val="2"/>
      </rPr>
      <t xml:space="preserve">
</t>
    </r>
    <r>
      <rPr>
        <sz val="10"/>
        <rFont val="Arial"/>
        <family val="2"/>
      </rPr>
      <t xml:space="preserve">       • Maintain current TIA care plans and pre-printed orders at KGH/HDH and QHC EDs (last updated at KGH/HDH in Oct 2014, QHC April 2014) 
       • Update L&amp;ACGH ED TIA packages to align with 2014 KGH/L&amp;ACGH stroke/TIA transfer algorithm; monitor for  process challenges and follow up as required.
       • Implement newly developed TIA care plan and ED order set in Brockville
       • Develop TIA ED order set with Perth 
       • Include processes for timely access to diagnostics as part of all orders, algorithms and care plans
</t>
    </r>
    <r>
      <rPr>
        <u/>
        <sz val="10"/>
        <rFont val="Arial"/>
        <family val="2"/>
      </rPr>
      <t>Data/Comments:</t>
    </r>
    <r>
      <rPr>
        <sz val="10"/>
        <rFont val="Arial"/>
        <family val="2"/>
      </rPr>
      <t xml:space="preserve">
referral rates vary from lows of 57% North Hastings, 59% L&amp;ACGH, 60% in Smiths Falls to highs of 80% in Kingston,
82% in Picton, 87.5% in Perth.
</t>
    </r>
    <r>
      <rPr>
        <b/>
        <sz val="10"/>
        <rFont val="Arial"/>
        <family val="2"/>
      </rPr>
      <t/>
    </r>
  </si>
  <si>
    <t xml:space="preserve">
June 2015
update KGH&amp; QHC in 2016
L&amp;A pckgs
2015
BrGH in 2015; Perth in 2016
</t>
  </si>
  <si>
    <t xml:space="preserve">
C. Murphy 
with SPCs</t>
  </si>
  <si>
    <r>
      <rPr>
        <b/>
        <sz val="10"/>
        <rFont val="Arial"/>
        <family val="2"/>
      </rPr>
      <t>Implement SPC screening for cognitive deficits, depression, sleep apnea and atrial fibrillation using standardized tools</t>
    </r>
    <r>
      <rPr>
        <sz val="10"/>
        <rFont val="Arial"/>
        <family val="2"/>
      </rPr>
      <t xml:space="preserve">
       • Trial one screening tool at each clinic (cognition - MoCA; Depression - PHQ-9, BASDEC; Sleep Apnea - Stop Bang, Berlin, Wisconsin)
       • When it becomes available, review research findings regarding the combined DOC Screening tool for depression, obstructive sleep apnea and cognitive deficit and consider application to clinics 
       • Share learning from the various screening trials at regional SPC meetings
       • Deliver a regional SPC meeting with a focus on developing a simple algorithm for referral of those identified with cognitive loss or depression to regional psycho-geriatric programs or back to primary care
       • Develop an evidence-based protocol for identification of atrial fibrillation per EMBRACE trial recommendations and share with clnics      </t>
    </r>
  </si>
  <si>
    <t>2015-2016
DOC research may not be complete until 2016-7
May/June 2015
2015-16</t>
  </si>
  <si>
    <r>
      <t xml:space="preserve">Build and Sustain links to Primary Care, Rehabilitation &amp; Community Exercise
</t>
    </r>
    <r>
      <rPr>
        <sz val="10"/>
        <rFont val="Arial"/>
        <family val="2"/>
      </rPr>
      <t xml:space="preserve">• Ensure knowledge of SPCs within Health Links and promote timely primary care links with SPC specialists
• Promote local referrals links between SPC and Primary Care global risk reduction programs; diabetic education,
  other chronic disease prevention/management programs
• Promote links between SPCs and local community exercise or cardiac rehab programs - see local workplans
• Build capacity for stroke-friendly community exercise programs in local communities
• Post-stroke community exercise workshop to be repeated in 2015-6  </t>
    </r>
    <r>
      <rPr>
        <b/>
        <sz val="10"/>
        <rFont val="Arial"/>
        <family val="2"/>
      </rPr>
      <t xml:space="preserve">
</t>
    </r>
    <r>
      <rPr>
        <sz val="10"/>
        <rFont val="Arial"/>
        <family val="2"/>
      </rPr>
      <t>• Promote links between SPC &amp; rehab therapy providers (outpt therapy, Day Rehab, CCAC, Regional Geriatrics)</t>
    </r>
    <r>
      <rPr>
        <b/>
        <sz val="10"/>
        <rFont val="Arial"/>
        <family val="2"/>
      </rPr>
      <t xml:space="preserve">
</t>
    </r>
    <r>
      <rPr>
        <sz val="10"/>
        <rFont val="Arial"/>
        <family val="2"/>
      </rPr>
      <t xml:space="preserve">
</t>
    </r>
  </si>
  <si>
    <t xml:space="preserve">
ongoing
2015 workshop on community exercise </t>
  </si>
  <si>
    <t xml:space="preserve">
Regional Team with SPCs</t>
  </si>
  <si>
    <t>Q
SP1</t>
  </si>
  <si>
    <t xml:space="preserve">• Continue to submit reports on activity and wait times
• Use the performance data to monitor triage and ensure those newly referred at highest risk are seen in a timely manner as a priority over those requiring follow up care
• Continue using SPC reports generated from eDoc minimal data set to report monthly stats 
• Assess and monitor services against new Clinical Handbook for Stroke-TIA Community Module (release Feb 2015) </t>
  </si>
  <si>
    <t>ongoing- monthly reports</t>
  </si>
  <si>
    <t>M. Slapkauskas
Dr Grieves
Dr Grant</t>
  </si>
  <si>
    <t>Q
SP2</t>
  </si>
  <si>
    <r>
      <t xml:space="preserve">• Implement Ontario best practice TIA/SPC Triage Algorithm 
• Continue work begun in 2013 to decrease follow up appointments to clinic and to emphasize timely first visits for those at highest risk.
• Target wait time of </t>
    </r>
    <r>
      <rPr>
        <b/>
        <sz val="10"/>
        <rFont val="Arial"/>
        <family val="2"/>
      </rPr>
      <t>6 days</t>
    </r>
    <r>
      <rPr>
        <sz val="10"/>
        <rFont val="Arial"/>
        <family val="2"/>
      </rPr>
      <t xml:space="preserve"> for priority 2 risk 
</t>
    </r>
    <r>
      <rPr>
        <u/>
        <sz val="10"/>
        <rFont val="Arial"/>
        <family val="2"/>
      </rPr>
      <t>Data/Comments:</t>
    </r>
    <r>
      <rPr>
        <sz val="10"/>
        <rFont val="Arial"/>
        <family val="2"/>
      </rPr>
      <t xml:space="preserve">
2014-15 target is 7 days for P2- plan to decrease to 6.</t>
    </r>
  </si>
  <si>
    <t>2017
ongoing</t>
  </si>
  <si>
    <t>Q
SP3</t>
  </si>
  <si>
    <t xml:space="preserve">Attain 80% referral rate to Belleville SPC by updating care pathway for TIA in all QHC EDs
</t>
  </si>
  <si>
    <r>
      <t xml:space="preserve">• Maintain current TIA ED care pathway and pre-printed orders at all 4 QHC EDs (last updated April 2014) 
• Continued education to encourage use of TIA package &amp; TIA order sets in all EDs with emphasis on NH and Trenton sites (12-13 % referrals rates noted under comments)
• deliver focused physician education to engage physicians in using the TIA packages in each ED communicating current referral rates and 80% target- make this an agenda item at IM and Pimary Care divisional meetings
• Explore the possibility of using OTN outreash nurses to assist with Belleville SPC remote access for NH patients 
</t>
    </r>
    <r>
      <rPr>
        <u/>
        <sz val="10"/>
        <rFont val="Arial"/>
        <family val="2"/>
      </rPr>
      <t>Data/Comments:</t>
    </r>
    <r>
      <rPr>
        <sz val="10"/>
        <rFont val="Arial"/>
        <family val="2"/>
      </rPr>
      <t xml:space="preserve">
% referral from ED 12-13 data: NH - 57%, TMH - 76.5%, BGH - 78%, Picton - 82%</t>
    </r>
  </si>
  <si>
    <t>April 2016</t>
  </si>
  <si>
    <t xml:space="preserve">M. Slapkauskas
M. Roblin
S. Kotel re remote access
</t>
  </si>
  <si>
    <t>Q
SP4</t>
  </si>
  <si>
    <r>
      <t>• continue to use PHQ9 depression screening tool;
• develop a systematic process for administering the PHQ9 screen 
• revisit use of 5 minute-MoCA, trial in a systematic manner over a period of time in 2015</t>
    </r>
    <r>
      <rPr>
        <sz val="10"/>
        <color rgb="FFFF0000"/>
        <rFont val="Arial"/>
        <family val="2"/>
      </rPr>
      <t xml:space="preserve">
</t>
    </r>
    <r>
      <rPr>
        <sz val="10"/>
        <rFont val="Arial"/>
        <family val="2"/>
      </rPr>
      <t xml:space="preserve">• await results of research on DOC screening tool and then revisit its use in clinic
• share outcomes of using the tools in a briefing note to report back to the Regional SPC Committee meeting
</t>
    </r>
  </si>
  <si>
    <t>2015-16</t>
  </si>
  <si>
    <t>M. Slapkauskas
Dr Grieves
Dr Grant
Dr. Samis</t>
  </si>
  <si>
    <t>Q
SP5</t>
  </si>
  <si>
    <t xml:space="preserve">• Build relationships with primary care to promote timely referrals and evidence based follow up of those referred
• Continue to implement an integrated approach to CDPM linking SPC, day rehab, diabetic education and related services for similar needs such as patient education, family support, goal-setting, system navigation, behaviour modification; consider providing services in the same physical location.
• Link to Quinte and Rural Hastings Health Links and promote timely primary care links with SPC specialist; 
• Develop relationship with Chronic Disease Management workgroup of Quinte Health Link.
• Sustain links with local mental health and addictions agencies for those in need of these services with an understanding of the changing environment given the LHIN-wide redesign
• Sustain linkage with Community Care for South Hastings Stroke Survivor &amp; Caregiver Support Groups
• Build linkage with Belleville Quinte West CHC OTN nurse
</t>
  </si>
  <si>
    <t>ongoing
revisit in 2015-16
2015-17
ongoing
2015-16</t>
  </si>
  <si>
    <t xml:space="preserve">S. Kotel
M. Slapkauskas
</t>
  </si>
  <si>
    <t>K
SP1</t>
  </si>
  <si>
    <t xml:space="preserve">• Continue to submit reports on activity and wait times
• Deliver urgent TIA clinic at KGH for admission avoidance and monitor KGH component of referral activity
• Assess and monitor services against new Clinical Handbook for Stroke-TIA Community Module (release Feb 2015) </t>
  </si>
  <si>
    <t>ongoing</t>
  </si>
  <si>
    <t>K. Gray
P. Christie</t>
  </si>
  <si>
    <t>K
SP2</t>
  </si>
  <si>
    <r>
      <t xml:space="preserve">• Implement Ontario best practice TIA/SPC Triage Algorithm 
• Sustain improved wait time of 4.5 days for priority 2 despite increased volumes of referrals and limited physician resource
</t>
    </r>
    <r>
      <rPr>
        <u/>
        <sz val="10"/>
        <rFont val="Arial"/>
        <family val="2"/>
      </rPr>
      <t>Data/Comments:</t>
    </r>
    <r>
      <rPr>
        <sz val="10"/>
        <rFont val="Arial"/>
        <family val="2"/>
      </rPr>
      <t xml:space="preserve">
Current wait time is 4.5 days for P2</t>
    </r>
  </si>
  <si>
    <t>2017
for 2015-16</t>
  </si>
  <si>
    <t>K. Gray
P. Christie
Dr A. Jin</t>
  </si>
  <si>
    <t>K
SP3</t>
  </si>
  <si>
    <t xml:space="preserve">Attain 80% referral rate to Kingston SPC by updating TIA care pathway in L&amp;ACGH, HDH and KGH EDs
</t>
  </si>
  <si>
    <r>
      <t xml:space="preserve">• Complete the update of TIA Collaborative care Plan (CCP) for ED and associated order sets (last update Jan 2013)
• Update the SPC CCP
• Update L&amp;ACGH TIA packages to align with 2014 KGH/L&amp;ACGH stroke/TIA transfer algorithm 
• Promote newly established TIA and Stroke transfer algorithm with physicians at both sites - monitor for  process challenges and follow up as required. 
</t>
    </r>
    <r>
      <rPr>
        <u/>
        <sz val="10"/>
        <rFont val="Arial"/>
        <family val="2"/>
      </rPr>
      <t>Data/Comments:</t>
    </r>
    <r>
      <rPr>
        <sz val="10"/>
        <rFont val="Arial"/>
        <family val="2"/>
      </rPr>
      <t xml:space="preserve">
12-13 referral rate from ED: KGH - 80%, L&amp;ACGH - 59%</t>
    </r>
  </si>
  <si>
    <t>April 2015
June 2015</t>
  </si>
  <si>
    <t>P. Christie
Dr A. Jin</t>
  </si>
  <si>
    <t>K
SP4</t>
  </si>
  <si>
    <t>• Include screening questions for sleep apnea in all patient histories
• Consider more standardized approach to use of MoCA and depression screening
• Await results of research on DOC screening tool validation and then revisit its use in clinic
• A fib: apply information from EMBRACE trial - if 24-48 hour Holter negative use event recorder for 2 weeks; add serial ECGs- daily x 3 days to relevant order sets</t>
  </si>
  <si>
    <r>
      <t xml:space="preserve">ongoing
2015-6
</t>
    </r>
    <r>
      <rPr>
        <sz val="10"/>
        <color rgb="FFFF0000"/>
        <rFont val="Arial"/>
        <family val="2"/>
      </rPr>
      <t xml:space="preserve">
</t>
    </r>
    <r>
      <rPr>
        <sz val="10"/>
        <rFont val="Arial"/>
        <family val="2"/>
      </rPr>
      <t xml:space="preserve">
ongoing</t>
    </r>
  </si>
  <si>
    <t>K
SP5</t>
  </si>
  <si>
    <t xml:space="preserve">• Link with Jennifer Olajas-Clow and Kingston Health Link CDPM clinic at HDH to explore opportunities for referral and follow up - request inclusion criteria
• Ensure Salmon River and Rural Kingston Health Links are also aware of SPC
• Provide information to patients as needed on PHU smoking cessation programs, Stroke Support Groups
• Refer to Cardiac Rehab, SMOL outpatient and CCAC programs as appropriate
• Investigate REVVED up community exercise program and provide info on this program to appropriate patients
</t>
  </si>
  <si>
    <t>ongoing
June 2015</t>
  </si>
  <si>
    <t>LG
SP1</t>
  </si>
  <si>
    <t>Monitor SPC performance with monthly reports and use the data to improve care</t>
  </si>
  <si>
    <t xml:space="preserve">• Continue to submit reports on activity and wait times
• Develop a system to allow tracking of wait times by triage category- contact other clinics for how they implemented (e.g. Perth); Track wait time for those already seen as inpatients separately (? follow ups)
• Assess and monitor services against new Clinical Handbook for Stroke-TIA Community Module (release Feb 2015) </t>
  </si>
  <si>
    <t>D. Morrison</t>
  </si>
  <si>
    <t>LG
SP2</t>
  </si>
  <si>
    <r>
      <t xml:space="preserve">• Implement Ontario best practice TIA/SPC Triage Algorithm 
• Revise SPC report to provide information on wait times by triage priority levels
• Consider adding a box for triage priority per TIA ED Care Plan onto the SPC referral form
• Develop a protocol/algorithm for improved access to timely vascular imaging by level of risk as outlined in Care Plan 
</t>
    </r>
    <r>
      <rPr>
        <u/>
        <sz val="10"/>
        <rFont val="Arial"/>
        <family val="2"/>
      </rPr>
      <t>Data/Comments:</t>
    </r>
    <r>
      <rPr>
        <sz val="10"/>
        <rFont val="Arial"/>
        <family val="2"/>
      </rPr>
      <t xml:space="preserve">
BGH wait time not monitored by triage level </t>
    </r>
  </si>
  <si>
    <t>2016-7
July 2015
ongoing
July 2015</t>
  </si>
  <si>
    <t>J. Lynch
D. Morrison
Dr. Bhatt
Deb Wilson</t>
  </si>
  <si>
    <t>LG
SP3</t>
  </si>
  <si>
    <t xml:space="preserve">Attain 80% referral rate to Brockville SPC by implementing care pathway for TIA in ED
</t>
  </si>
  <si>
    <r>
      <t xml:space="preserve">• Implement TIA care plan for those discharged from the ED. 
• Deliver education and inservices with ED and imaging staff on this new care plan
• Monitor use of care plan in ED and collaborate with Stroke Network team on process challenges identified
• Develop an order set for patients discharged from ED with TIA
</t>
    </r>
    <r>
      <rPr>
        <u/>
        <sz val="10"/>
        <rFont val="Arial"/>
        <family val="2"/>
      </rPr>
      <t>Data/Comments:</t>
    </r>
    <r>
      <rPr>
        <sz val="10"/>
        <rFont val="Arial"/>
        <family val="2"/>
      </rPr>
      <t xml:space="preserve">
12/13 BGH referral rate: 75%
</t>
    </r>
  </si>
  <si>
    <t>2015-16
2016-17</t>
  </si>
  <si>
    <t>J. Lynch
C. Murphy
Dr. Bhatt
Deb Wilson</t>
  </si>
  <si>
    <t>LG
SP4</t>
  </si>
  <si>
    <r>
      <t>• Continue to screen for atrial fibrillation using Embrace study recommendations (use 14 day loop recorder)
• Begin to use STOP BANG questionnaire for Sleep Apnea as a standardized screeing - refer to Dr Carlisle sleep lab in Kingston
• If history reveals cognitive concerns - ensure info sent back to family physician (not using MoCA)</t>
    </r>
    <r>
      <rPr>
        <sz val="10"/>
        <color rgb="FFFF0000"/>
        <rFont val="Arial"/>
        <family val="2"/>
      </rPr>
      <t xml:space="preserve">
</t>
    </r>
    <r>
      <rPr>
        <sz val="10"/>
        <rFont val="Arial"/>
        <family val="2"/>
      </rPr>
      <t xml:space="preserve">• Review PHQ9 and PHQ2 information on depression screening and discuss with Dr Bhatt  </t>
    </r>
  </si>
  <si>
    <t>ongoing
2015-6
2015-16
ongoing</t>
  </si>
  <si>
    <t xml:space="preserve">J. Lynch
Dr. Bhatt
</t>
  </si>
  <si>
    <t>LG
SP5</t>
  </si>
  <si>
    <t>• Enhance links with primary care and Thousand Island Health Link- expand beyond UCFHT 
• Build and sustain linkages with Inpatient acute stroke unit, CCAC, community rehab services, cardiac rehab when appropriate, CPHC Brockville Stroke Survivor Support Group and community exercise programs. 
• Share learning about stroke prevention tools, resources and services</t>
  </si>
  <si>
    <t>L
SP1</t>
  </si>
  <si>
    <t xml:space="preserve">• Continue to submit reports on activity and wait times
• Continue to monitor wait times using newly established prioity ranking.
• Assess and monitor services against new Clinical Handbook for Stroke-TIA Community Module (release Feb 2015) 
 </t>
  </si>
  <si>
    <t xml:space="preserve">K. Henderson
L. Garrett
Dr. Del Grande
</t>
  </si>
  <si>
    <t>L
SP2</t>
  </si>
  <si>
    <r>
      <t xml:space="preserve">• Implement Ontario best practice TIA/SPC Triage Algorithm
• Continue to monitor and report on wait times by priority levels
• Reduce wait time for Priority 2 to 7 days in 2015-6 and to 6 days by 2016-17 
• Link with Champlain stroke region and relevant hospital leaders to discuss timely diagnostics for those referred from Almonte and Carleton Place who choose to atend Perth VPC - need for expedited testing 
</t>
    </r>
    <r>
      <rPr>
        <u/>
        <sz val="10"/>
        <rFont val="Arial"/>
        <family val="2"/>
      </rPr>
      <t>Data/Comments:</t>
    </r>
    <r>
      <rPr>
        <sz val="10"/>
        <rFont val="Arial"/>
        <family val="2"/>
      </rPr>
      <t xml:space="preserve">
Current wait time is 8.3 days for P2</t>
    </r>
  </si>
  <si>
    <t>2017
2015-16</t>
  </si>
  <si>
    <r>
      <t xml:space="preserve">K. Henderson
L. Garrett
Dr. Del Grande
</t>
    </r>
    <r>
      <rPr>
        <sz val="8"/>
        <rFont val="Arial"/>
        <family val="2"/>
      </rPr>
      <t>M. Bellows/C.Martin</t>
    </r>
  </si>
  <si>
    <t>L
SP3</t>
  </si>
  <si>
    <t xml:space="preserve">Attain 80% referral rate to Perth VPC by implementing care pathways for TIA in Perth and Smiths falls EDs
</t>
  </si>
  <si>
    <r>
      <t xml:space="preserve">• Develop a TIA care pathway for use in both site EDs
• Develop and implement a TIA order set for use in the ED
• Continue to make use of ED SPC referral packages; specifically promote at the SFs site with nurses and Drs.
• Promote the existence of the SPC clinic with new physcians through information in physician orientation packages
</t>
    </r>
    <r>
      <rPr>
        <u/>
        <sz val="10"/>
        <rFont val="Arial"/>
        <family val="2"/>
      </rPr>
      <t>Data/Comments:</t>
    </r>
    <r>
      <rPr>
        <sz val="10"/>
        <rFont val="Arial"/>
        <family val="2"/>
      </rPr>
      <t xml:space="preserve">
12-13 referral rates: Perth - 87.5%, SFs - 60%</t>
    </r>
  </si>
  <si>
    <t>2015-6</t>
  </si>
  <si>
    <t>K. Henderson
M. Belllows
Dr. Del Grande
Dr Ehrat (Perth)
Dr Duvernet (SF)</t>
  </si>
  <si>
    <t>L
SP4</t>
  </si>
  <si>
    <r>
      <t xml:space="preserve">• Make systematic use of the STOP-BANG questionnaire for sleep apnea in the SCP- develop referral process
• Investigate possiblities for referral for those noting cognitive or mood problems as part of their history. (Interest in more systematic process for use of PHQ-9 and Clock Draw Test but concern re accountability for follow up.)
• consdier implicatons of EMBRACE trial on screening methods for detection of atrial fibrillation </t>
    </r>
    <r>
      <rPr>
        <sz val="10"/>
        <color rgb="FFFF0000"/>
        <rFont val="Arial"/>
        <family val="2"/>
      </rPr>
      <t xml:space="preserve">
</t>
    </r>
    <r>
      <rPr>
        <sz val="10"/>
        <rFont val="Arial"/>
        <family val="2"/>
      </rPr>
      <t xml:space="preserve">
</t>
    </r>
  </si>
  <si>
    <t>begin April 2015</t>
  </si>
  <si>
    <t>L
SP5</t>
  </si>
  <si>
    <t xml:space="preserve">• Enhance links with primary care across Lanark County and with Rideau Tay Health Link
• Build and sustain linkages with Perth and SF EDs, Carleton Place Sleep Clinic, inpatient acute care, stroke rehab unit, day rehab program, CCAC community rehab and dietary services, CSS services (Lanark County Home Support), CPHC Perth Stroke Survivor Support Group and community exercise programs, smoking cessation programs with CHCs (STOP programs) and Public Heatlh Unit. 
• Develop a list of community exercise programs in the area and continue to promote use of walkgin track in new arena in SFs and pool in Perth.
</t>
  </si>
  <si>
    <t xml:space="preserve">K. Henderson
</t>
  </si>
  <si>
    <t xml:space="preserve">PRE-HOSPITAL and EMERGENCY CARE (NB - see secondary prevention section for TIA care in the ED)
</t>
  </si>
  <si>
    <t>REGIONAL and Local Implementation Activities - Pre-hospital and All EDs</t>
  </si>
  <si>
    <t>R
E1</t>
  </si>
  <si>
    <r>
      <t xml:space="preserve">Attain 95% completion rate for CIHI 340 NACRS ED data across region and address data quality concerns
</t>
    </r>
    <r>
      <rPr>
        <sz val="8"/>
        <rFont val="Arial"/>
        <family val="2"/>
      </rPr>
      <t xml:space="preserve">(This is particularly important given the discontinuation of Ontario Stroke Audit) </t>
    </r>
  </si>
  <si>
    <r>
      <t>Attain 95% completion rate for CIHI 340 NACRS ED data and address data quality concerns for accurate monitoring of regional and district acute stroke protocols</t>
    </r>
    <r>
      <rPr>
        <sz val="10"/>
        <rFont val="Arial"/>
        <family val="2"/>
      </rPr>
      <t xml:space="preserve">
• Work with health records departments to promote the importance of attaining CIHI 340 data completion rates and to understand how data will be used for QBP performance.
• Use results of 2014 provincial OSA/CIHI 340 data analysis to target improvements needed in data quality at each SE hospital ED, with specific emphasis on time of stroke onset, time of thrombolysis and use of antithrombotics on discharge:  
          • communicate results of provincial 340 ED analysis at a local level - hold local webinars  /local meetings
          • provide health record staff with ongoing training; specifically target data fields where accuracy is less than 85% (time elements, antithrombotics)
          • prepare a communiqu</t>
    </r>
    <r>
      <rPr>
        <sz val="11"/>
        <rFont val="Calibri"/>
        <family val="2"/>
      </rPr>
      <t>é</t>
    </r>
    <r>
      <rPr>
        <sz val="10"/>
        <rFont val="Arial"/>
        <family val="2"/>
      </rPr>
      <t xml:space="preserve"> for ED staff regarding gaps in documentation 
</t>
    </r>
  </si>
  <si>
    <t xml:space="preserve">
2015-16 
-webinars or attendance at staff meetings for each area
Communiqué June 2015
</t>
  </si>
  <si>
    <t xml:space="preserve">
C. Martin
C.Murphy/S.Huffman
with
-ED and Health records staff
</t>
  </si>
  <si>
    <t>R
E2</t>
  </si>
  <si>
    <t>Monitor and sustain an effective acute stroke protocol, ED stroke transfer and repatriation processes and outcomes; integrate new evidence as needed</t>
  </si>
  <si>
    <r>
      <t xml:space="preserve">Monitor and sustain Acute Stroke Protocol (ASP), ED stroke transfer and repatriation processes and outcomes; integrate new evidence as needed 
</t>
    </r>
    <r>
      <rPr>
        <sz val="10"/>
        <rFont val="Arial"/>
        <family val="2"/>
      </rPr>
      <t xml:space="preserve">• Maintain arrangement with RPPEO for ongoing stroke data collection using the current indicator framework 
• Maintain ASP monitoring framework reviewing quarterly reports from RPPEO, CIHI 340, DAD and NACRS data including use of ambulance services, ASP activations, tPA administration, door to needle time, ED LOS
• Specifically monitor KFLA and Quinte transfer algorithms and protocols for ED transfers for those who qualify for ASP </t>
    </r>
    <r>
      <rPr>
        <u/>
        <sz val="10"/>
        <rFont val="Arial"/>
        <family val="2"/>
      </rPr>
      <t>and</t>
    </r>
    <r>
      <rPr>
        <sz val="10"/>
        <rFont val="Arial"/>
        <family val="2"/>
      </rPr>
      <t xml:space="preserve"> for those that do not but need access to Acute Stroke Unit care
• Communicate performance indicator results with EDs and pre-hospital sector (dispatch and EMS providers) at annual Regional and District ASP meetings in June and discuss any implications for process improvements
• Make process improvements in ASP on an ongoing basis in order to maintain an effective protocol
• Monitor stroke patient time spent in the stroke centre EDs; use this information to monitor effectiveness of stroke repatriation processes where applicable 
• Update ASP guidelines, ASP transfer posters and collaborative care plans for care in the ED once every two years to fit with current practice recommendations
• </t>
    </r>
    <r>
      <rPr>
        <u/>
        <sz val="10"/>
        <rFont val="Arial"/>
        <family val="2"/>
      </rPr>
      <t>New evidence</t>
    </r>
    <r>
      <rPr>
        <sz val="10"/>
        <rFont val="Arial"/>
        <family val="2"/>
      </rPr>
      <t>: Consider new endovascular clot retrieval research evidence published in ESCAPE and Extend-IA trials (NEJM 2015) with the intent to implement an endovascular program; Assess implications for practice in SE region, support KGH in preparing a business case that outlines operational and practice implications and associated planning needs for clinical training, capital equipment, process development, collaborative care plans etc</t>
    </r>
  </si>
  <si>
    <t>RASP meetings June 2015, 2016
ongoing
next update due in 2016
2015-17</t>
  </si>
  <si>
    <t>C. Martin &amp; C Murphy
with RPPEO
and 
-EMS providers
-Dispatch/CACC
-ED staff
Dr. Jin, C. Martin, C. Murphy, D. Bowman with Radiology, Neurosurgery, operational leaders in ED, Imaging Services, Medicine.</t>
  </si>
  <si>
    <t>R
E3</t>
  </si>
  <si>
    <r>
      <rPr>
        <b/>
        <sz val="10"/>
        <rFont val="Arial"/>
        <family val="2"/>
      </rPr>
      <t xml:space="preserve">Build interprofessional stroke expertise through education and knowledge translation </t>
    </r>
    <r>
      <rPr>
        <sz val="10"/>
        <rFont val="Arial"/>
        <family val="2"/>
      </rPr>
      <t xml:space="preserve">
• Deliver one EMS/ED stroke symposium
• Deliver one ED/acute CME workshop for the LLG area
• Include pre-hospital and hyperacute stroke care information as part of all local workshops
• Continue to work closely with EMS quality improvement/education officers and with Manager of Central Ambulance Communications Centre (CACC - dispatch) to ensure current stroke best practice information is accessible to pre-hospital staff and accurately communicated in orientations and continuing education.</t>
    </r>
  </si>
  <si>
    <t>Next EMS symposium in 2015
LLG Workshop in 2016
ongoing</t>
  </si>
  <si>
    <t>S. Saulnier, C. Murphy &amp; C Martin
with RPPEO
and 
ED, EMS, CACC</t>
  </si>
  <si>
    <t>R
E4</t>
  </si>
  <si>
    <r>
      <t xml:space="preserve">• </t>
    </r>
    <r>
      <rPr>
        <sz val="10"/>
        <rFont val="Arial"/>
        <family val="2"/>
      </rPr>
      <t xml:space="preserve">see </t>
    </r>
    <r>
      <rPr>
        <b/>
        <sz val="10"/>
        <rFont val="Arial"/>
        <family val="2"/>
      </rPr>
      <t xml:space="preserve">STROKE RECOGNITION </t>
    </r>
    <r>
      <rPr>
        <sz val="10"/>
        <rFont val="Arial"/>
        <family val="2"/>
      </rPr>
      <t>section re introduction of new Heart and Stroke FAST campaign
 - target areas with &lt;40% ED arrival within 3.5 hours of stroke onset</t>
    </r>
  </si>
  <si>
    <t>see stroke recognition plan</t>
  </si>
  <si>
    <t>QHC DISTRICT STROKE CENTRE Acute Stroke Protocol (ASP) &amp; Hyperacute Care</t>
  </si>
  <si>
    <t>Q
E1</t>
  </si>
  <si>
    <t xml:space="preserve">Sustain &gt; 95% completion rates and improve data quality in CIHI 340
</t>
  </si>
  <si>
    <t xml:space="preserve">• Sustain CIHI #340 NACRS ED completion rates and improve on CIHI #340 ED data quality as noted above in R- E1
</t>
  </si>
  <si>
    <t xml:space="preserve">2015 as noted above
</t>
  </si>
  <si>
    <t>Monique Clarke
Barry Hillier</t>
  </si>
  <si>
    <t>Q
E2</t>
  </si>
  <si>
    <r>
      <rPr>
        <sz val="10"/>
        <rFont val="Arial"/>
        <family val="2"/>
      </rPr>
      <t xml:space="preserve">• Monitor quality indicators for tPA delivery; review aggregate data every 6 months; sustain door to needle times under 60 mins
• Update the QHC ED stroke care path and QHC tPA OSOS order set in 2016 (last updated in April 2014)
• Sustain the surge plan developed for tPA delivery when ICU is at capacity (telemedicine consult in ED or decant to recovery room)
• Monitor Quinte transfer algorithms and protocols for ED transfers (for those who qualify for ASP and for those that do not but need access to Acute Stroke Unit care)
• Sustain INR Point of Care Testing with Roche support
• Sustain in-hospital stroke protocol and continue to educate staff in stroke recognition &amp; response
• Maintain awareness of work of Queen's/KGH in assessing impact of new evidence in relation to endovascular clot retrieval and possible impact on district protocols. </t>
    </r>
    <r>
      <rPr>
        <b/>
        <sz val="10"/>
        <rFont val="Arial"/>
        <family val="2"/>
      </rPr>
      <t xml:space="preserve">
</t>
    </r>
  </si>
  <si>
    <t xml:space="preserve">every 6 mos
April 2016
ongoing
</t>
  </si>
  <si>
    <t>DSC
C. Wilkinson
S. Corkey
K. Fletcher
M. Roblin
Dr. Samis
with 
-EMS providers
-Dispatch/CACC</t>
  </si>
  <si>
    <t>Q
E3</t>
  </si>
  <si>
    <t>• Provide ED and Critical Care physician and staff education in hyperacute stroke care through regular/daily contact with stroke physician champion and stroke resource nurse M. Roblin</t>
  </si>
  <si>
    <t>M. Roblin
Dr. Samis</t>
  </si>
  <si>
    <t>Q
E4</t>
  </si>
  <si>
    <t xml:space="preserve">• Include new FAST campaign materials in stroke and TIA packages in the ED/Critical Care
• Target public awareness in North Hastings in partnership with Heart and Stroke </t>
  </si>
  <si>
    <t>April 2015</t>
  </si>
  <si>
    <t>M. Roblin
HSF</t>
  </si>
  <si>
    <t>KGH REGIONAL STROKE CENTRE Acute Stroke Protocol (ASP) &amp; Hyperacute Care</t>
  </si>
  <si>
    <t>K
E1</t>
  </si>
  <si>
    <t xml:space="preserve">Sustain &gt; 95% completion rates and &gt;85% data quality agreement in CIHI 340
</t>
  </si>
  <si>
    <t xml:space="preserve">Eric Brunet
C. Murphy
</t>
  </si>
  <si>
    <t>K
E2</t>
  </si>
  <si>
    <t>Monitor and Sustain ASP, ED stroke transfer and repatriation processes; integrate new evidence as needed</t>
  </si>
  <si>
    <r>
      <rPr>
        <sz val="10"/>
        <rFont val="Arial"/>
        <family val="2"/>
      </rPr>
      <t>• Monitor quality Indicators for tPA delivery; review as part of semi-annual stroke distinction data review</t>
    </r>
    <r>
      <rPr>
        <sz val="10"/>
        <color rgb="FFFF0000"/>
        <rFont val="Arial"/>
        <family val="2"/>
      </rPr>
      <t xml:space="preserve">
</t>
    </r>
    <r>
      <rPr>
        <sz val="10"/>
        <rFont val="Arial"/>
        <family val="2"/>
      </rPr>
      <t>• Update stroke KGH tPA care plan and order sets in 2016 (last updated in 2014) and make use of tPA and non-tPA (including haemorrhagic) order sets in ED
• Collaborate with ED Educator and Quality Improvement Facilitator to sustain lean processes for:    
      • ED tPA administration door to needle times &lt; 60mins
      • tPA Stroke time in ED &lt; 3 hours
• Work with labs and imaging to implement point of care testing for both anticoagulation and creatinine when ready (complete reliability and validity testing and implement when indicated)
• monitor KFLA transfer algorithms and protocols for ED transfers (for those who qualify for ASP and for those that do not but need access to Acute Stroke Unit care)
• Report any regional process concerns re the ASP protocol and regional repatriation processes to Regional Stroke Network team so they can be addressed in a timely manner</t>
    </r>
    <r>
      <rPr>
        <b/>
        <sz val="10"/>
        <rFont val="Arial"/>
        <family val="2"/>
      </rPr>
      <t xml:space="preserve">
</t>
    </r>
    <r>
      <rPr>
        <sz val="10"/>
        <rFont val="Arial"/>
        <family val="2"/>
      </rPr>
      <t xml:space="preserve">• Sustain in-hospital stroke protocol: ongoing monitoring, teaching and process improvement
• </t>
    </r>
    <r>
      <rPr>
        <u/>
        <sz val="10"/>
        <rFont val="Arial"/>
        <family val="2"/>
      </rPr>
      <t>New evidence</t>
    </r>
    <r>
      <rPr>
        <sz val="10"/>
        <rFont val="Arial"/>
        <family val="2"/>
      </rPr>
      <t>: consider new endovascular clot retrieval research evidence published in ESCAPE and Extend-IA trials (NEJM 2015) with the intent to implement an endovascular program; Assess implications for practice in SE region, prepare a business case that outlines operational and practice implications and associated planning needs for clinical training, capital equipment, process development, collaborative care plans etc</t>
    </r>
  </si>
  <si>
    <r>
      <rPr>
        <sz val="8"/>
        <rFont val="Arial"/>
        <family val="2"/>
      </rPr>
      <t>Every 6 months</t>
    </r>
    <r>
      <rPr>
        <sz val="8"/>
        <color rgb="FFFF0000"/>
        <rFont val="Arial"/>
        <family val="2"/>
      </rPr>
      <t xml:space="preserve">
</t>
    </r>
    <r>
      <rPr>
        <sz val="8"/>
        <rFont val="Arial"/>
        <family val="2"/>
      </rPr>
      <t>2016
2015-16
2015-17</t>
    </r>
    <r>
      <rPr>
        <sz val="8"/>
        <color rgb="FFFF0000"/>
        <rFont val="Arial"/>
        <family val="2"/>
      </rPr>
      <t xml:space="preserve">
</t>
    </r>
    <r>
      <rPr>
        <sz val="8"/>
        <rFont val="Arial"/>
        <family val="2"/>
      </rPr>
      <t>ongoing
2015-17</t>
    </r>
  </si>
  <si>
    <t>D. Bowman
Dr. Jin
ED Educator
J. Donaldson
with 
C. Murphy
C. Martin
EMS providers
Dispatch/CACC
Dr. Jin, C. Martin, C. Murphy, D. Bowman with Radiology, Neurosurgery, operational leaders in ED, Imaging Services, Medicine.</t>
  </si>
  <si>
    <t>K
E3</t>
  </si>
  <si>
    <t xml:space="preserve">• Work with ED educator to embed training in hyperacute stroke care into new process for ED nursing orientation
• Provide ED and Critical Care physician and staff education in hyperacute stroke care through regular/daily contact with regional stroke medical lead Dr Jin, all neurologists and Stroke Specialist Case Manager D. Bowman </t>
  </si>
  <si>
    <t>June 2015
ongoing</t>
  </si>
  <si>
    <t>D. Bowman, Dr Jin with KGH ED Educator</t>
  </si>
  <si>
    <t>K
E4</t>
  </si>
  <si>
    <t xml:space="preserve">• Include new FAST campaign materials in stroke and TIA packages in the ED
• Target public awareness in South Frontenac in partnership with Heart and Stroke </t>
  </si>
  <si>
    <t>C. Eves, K. Gray
HSF</t>
  </si>
  <si>
    <t>Lanark, Leeds and Grenville Acute Stroke Protocol (ASP) &amp; Hyperacute Care</t>
  </si>
  <si>
    <t>L
E1</t>
  </si>
  <si>
    <t xml:space="preserve">Attain &gt; 95% completion rates and improve data quality in CIHI 340
</t>
  </si>
  <si>
    <t xml:space="preserve">Lori Greenberg
Megan Johnson
C. Murphy
</t>
  </si>
  <si>
    <t>L
E2</t>
  </si>
  <si>
    <r>
      <rPr>
        <sz val="10"/>
        <rFont val="Arial"/>
        <family val="2"/>
      </rPr>
      <t xml:space="preserve">• Consider as part of collaborative LLG stroke planning, whether a thrombolysis </t>
    </r>
    <r>
      <rPr>
        <b/>
        <sz val="10"/>
        <rFont val="Arial"/>
        <family val="2"/>
      </rPr>
      <t>telestroke centre</t>
    </r>
    <r>
      <rPr>
        <sz val="10"/>
        <rFont val="Arial"/>
        <family val="2"/>
      </rPr>
      <t xml:space="preserve"> is a feasible possibility in the east (complete readiness assessment)
• Update stroke Brockville ED care plan and order set (implemented in Dec 2013) 
• Sustain ASP bypass protocols in Brockville, Perth and Smiths Falls EDs; and make use of ED ASP transfer protocol posters for ED walk-ins
• Report any regional process concerns re the ASP protocol and regional repatriation processes to Regional Stroke Network Director so they can be addressed in a timely manner</t>
    </r>
    <r>
      <rPr>
        <b/>
        <sz val="10"/>
        <rFont val="Arial"/>
        <family val="2"/>
      </rPr>
      <t xml:space="preserve">
</t>
    </r>
    <r>
      <rPr>
        <sz val="10"/>
        <rFont val="Arial"/>
        <family val="2"/>
      </rPr>
      <t xml:space="preserve">• Sustain in-hospital stroke protocols for timely transfer to KGH
</t>
    </r>
  </si>
  <si>
    <r>
      <rPr>
        <sz val="8"/>
        <rFont val="Arial"/>
        <family val="2"/>
      </rPr>
      <t>2015-17</t>
    </r>
    <r>
      <rPr>
        <sz val="8"/>
        <color rgb="FFFF0000"/>
        <rFont val="Arial"/>
        <family val="2"/>
      </rPr>
      <t xml:space="preserve">
</t>
    </r>
    <r>
      <rPr>
        <sz val="8"/>
        <rFont val="Arial"/>
        <family val="2"/>
      </rPr>
      <t>Dec 2015</t>
    </r>
    <r>
      <rPr>
        <sz val="8"/>
        <color rgb="FFFF0000"/>
        <rFont val="Arial"/>
        <family val="2"/>
      </rPr>
      <t xml:space="preserve">
</t>
    </r>
    <r>
      <rPr>
        <sz val="8"/>
        <rFont val="Arial"/>
        <family val="2"/>
      </rPr>
      <t xml:space="preserve">ongoing
</t>
    </r>
  </si>
  <si>
    <t xml:space="preserve">LLG Collaborative Stroke Planning Group
ED Managers at each site with
EMS providers
Dispatch/CACC 
C. Murphy
C. Martin
</t>
  </si>
  <si>
    <t>L
E3</t>
  </si>
  <si>
    <t xml:space="preserve">• Deliver one ED/acute CME workshop for the LLG area
• Provide ED and Critical Care physician and staff education in hyperacute stroke care through contact with regional stroke team </t>
  </si>
  <si>
    <t>2016
ongoing</t>
  </si>
  <si>
    <t>S. Saulnier, C. Murphy, Dr Jin with local EDs</t>
  </si>
  <si>
    <t>L
E4</t>
  </si>
  <si>
    <t xml:space="preserve">• Include new FAST campaign materials in local ED stroke packages where applicable
• Target public awareness in Rideau Lakes in partnership with Heart and Stroke </t>
  </si>
  <si>
    <t>C. Eves, HSF with local stroke champions</t>
  </si>
  <si>
    <t>Regional Planning, Infrastructure, Communication Strategy; Link with LHIN, Fiscal Planning/Resource Management, Provincial &amp; National Collaboration; Regional &amp; Provincial Evaluation</t>
  </si>
  <si>
    <t>RP1</t>
  </si>
  <si>
    <r>
      <t xml:space="preserve">Develop, monitor and deliver Regional Stroke Workplan 
Build capacity for interprofessional expertise and knowledge translation in Best Practice Stroke Care, Enable system change and QBP implementation, Monitor evaluation and respond using CQI approach
Priorities for SEO regional workplan 2013-5 </t>
    </r>
    <r>
      <rPr>
        <sz val="10"/>
        <rFont val="Arial"/>
        <family val="2"/>
      </rPr>
      <t xml:space="preserve">
     1: Implement a regional rehabilitation plan to improve: a) early access to rehabilitation; 
         b) intensification of rehabilitation services and c) access to outpatient and community services.
     2: Implement a regional plan to improve access to acute stroke care that includes: a) geographic clustering; 
         b) interprofessional expert team care and c) standardized use of evidence-based care plans.
     3: To optimize the reach &amp; capacity of stroke survivor and caregiver support groups using a regional approach.
     4: Support the SEO Health Collaborative to build capacity within primary care and Health Links 
         to deliver an integrated vascular health approach to health promotion, primary and secondary prevention.
</t>
    </r>
    <r>
      <rPr>
        <b/>
        <sz val="10"/>
        <rFont val="Arial"/>
        <family val="2"/>
      </rPr>
      <t>Other workplan components</t>
    </r>
    <r>
      <rPr>
        <sz val="10"/>
        <rFont val="Arial"/>
        <family val="2"/>
      </rPr>
      <t xml:space="preserve">: Stroke Recognition, Secondary Prevention, Pre-Hospital/Hyperacute, Remaining work in Community/LTC
• Report on workplan progress at each RSSC meeting (using workplan progress report and briefing notes)
• Sustain infrastructure required to oversee workplan as noted in RP3
• Deliver on Education/Knowledge Translation plan embedded in workplan building capacity for best practice
• Continuously review evaluation data and adjust workplan accordingly with stakeholders
• Set new priorities and develop next two year plan with stakeholders in 2017 </t>
    </r>
  </si>
  <si>
    <t>Per Workplan</t>
  </si>
  <si>
    <t xml:space="preserve">C. Martin
and Regional and District teams
with RSSC
and stakeholders         </t>
  </si>
  <si>
    <t>RP2</t>
  </si>
  <si>
    <r>
      <t>Engage stakeholders in workplan priorities through a communication strategy</t>
    </r>
    <r>
      <rPr>
        <sz val="10"/>
        <rFont val="Arial"/>
        <family val="2"/>
      </rPr>
      <t xml:space="preserve">: 
• Develop a new communication plan to align with 2015-17 workplan; revise priority key messages 
• Website - launch new website platform in JUMLA and maintain currency of web content
         • Meet accessibility legislation
• Newsletter - change approach from paper newsletters to e-news once new website launched
• Develop best practice blog within website
• Ensure the community engagement exercise being delivered in 2015-17 is included in communication plan
• Maintain current contact lists - check annually
• Internal team communication - monthly team meetings and workplan review
</t>
    </r>
  </si>
  <si>
    <t xml:space="preserve">
April 2015
April 2015
First enews summer 2015
Dec 2015
Aug 2015+16
monthly</t>
  </si>
  <si>
    <t xml:space="preserve">C. Martin/C Eves 
with
Regional Team 
                 </t>
  </si>
  <si>
    <t>RP3</t>
  </si>
  <si>
    <r>
      <t>Sustain governance infrastructure for effective program oversight and stakeholder engagement</t>
    </r>
    <r>
      <rPr>
        <sz val="10"/>
        <rFont val="Arial"/>
        <family val="2"/>
      </rPr>
      <t xml:space="preserve">
• Sustain strategic focus of Regional Stroke Steering Committee (RSSC)
• Sustain RSSC Planning Task Group to guide meeting planning
• Maintain membership of RSSC and subcommittees/workgroups per terms of reference (TOR)
• Review and revise as needed TOR for each committee/workgroup every 3 years
• Sustain stroke survivor patient advisor membership and active engagement in RSSC and relevant subcommittees
• Provide orientation for every new member of RSSC
• Evaluate RSSC meetings using survey monkey 
• Perform a full evaluation of steering committee every 3 years and respond accordingly</t>
    </r>
    <r>
      <rPr>
        <sz val="10"/>
        <color indexed="53"/>
        <rFont val="Arial"/>
        <family val="2"/>
      </rPr>
      <t xml:space="preserve"> </t>
    </r>
    <r>
      <rPr>
        <sz val="10"/>
        <rFont val="Arial"/>
        <family val="2"/>
      </rPr>
      <t xml:space="preserve">
• Sustain Subcommittees and develop workgroups as required to deliver workplan
• Revisit mandate, role and structure of </t>
    </r>
    <r>
      <rPr>
        <b/>
        <sz val="10"/>
        <rFont val="Arial"/>
        <family val="2"/>
      </rPr>
      <t xml:space="preserve">District Stroke Council (DSC) </t>
    </r>
  </si>
  <si>
    <t>Ongoing
next RSSC evaluation  Sept 2015</t>
  </si>
  <si>
    <t xml:space="preserve">C. Martin
L. Monkman (RSSC Chair)
L. Price, D. Cornick and B. Steinmiller re District Council </t>
  </si>
  <si>
    <t>RP4</t>
  </si>
  <si>
    <r>
      <t xml:space="preserve">Build Stroke Program Communication and Accountability Links with SE LHIN
</t>
    </r>
    <r>
      <rPr>
        <sz val="10"/>
        <rFont val="Arial"/>
        <family val="2"/>
      </rPr>
      <t xml:space="preserve">• Build ongoing links with SE LHIN planning, performance and information management teams
• Develop a mechanism for effective information flow and planning for collaborative system change within the SE LHIN as needed to enable stroke QBP implementation (e.g. consolidation of acute stroke care in LLG area, rehabilitation access and flow, access to imaging)
• Sustain LHIN membership on RSSC 
• Ensure alignment of Stroke Network workplan with LHIN, OSN and MOHLTC Priorities  
   e.g. QBP implementation, SE LHIN </t>
    </r>
    <r>
      <rPr>
        <i/>
        <sz val="10"/>
        <rFont val="Arial"/>
        <family val="2"/>
      </rPr>
      <t>Health Care Tomorrow</t>
    </r>
    <r>
      <rPr>
        <sz val="10"/>
        <rFont val="Arial"/>
        <family val="2"/>
      </rPr>
      <t xml:space="preserve"> sustainability work; Rehabilitation Alliance activity;
          Assess and Restore mandate; Senior's Strategy; RM&amp;R; Health Links; 
          SE LHIN Chronic Disease Prevention and Management Framework/workplan
• Meet annually with LHIN senior leadership team re OSN Stroke Report Card interpretation, progress and workplan
• Sustain communication with LHIN, Designated Stroke Centres and Stroke Prevention Clinics to meet stroke  HSAA accountabilities- annual letters regarding HSAA indicators, stroke evaluation and follow-up as needed 
</t>
    </r>
  </si>
  <si>
    <t xml:space="preserve">
Clarify mechanism in 2015
ongoing
Meet with senior team  April 2015+16
Repot Cards and HSAA Letters Nov 2015+16
</t>
  </si>
  <si>
    <t xml:space="preserve">C. Martin
S. Martin- LHIN
</t>
  </si>
  <si>
    <t>RP5</t>
  </si>
  <si>
    <r>
      <t xml:space="preserve">Monitoring and Evaluation </t>
    </r>
    <r>
      <rPr>
        <sz val="10"/>
        <rFont val="Arial"/>
        <family val="2"/>
      </rPr>
      <t xml:space="preserve">(As embedded in each section of the stroke workplan)
• Disseminate annual Stroke Report Card and Ontario Stroke Evaluation Report; LHIN and Sub-LHIN analysis
• Ensure all stakeholders are aware of Stroke QBP indicator reports - provincial and facility- based
• Assist with data interpretation
• Use data to inform workplan activities and QBP implementation priorities at regional and local levels
• Quality monitoring framework: 
         • Integrate evaluation findings into regional stroke workplan Performance Indicator Report to monitor workplan
            progress and to inform improvement activities
         • Develop within-year local dashboards for access to timely local stroke to enable local CQI work.
        •  Consider developing a regional framework based on Accreditation Canada National Stroke Distinction
         </t>
    </r>
    <r>
      <rPr>
        <i/>
        <sz val="10"/>
        <rFont val="Arial"/>
        <family val="2"/>
      </rPr>
      <t xml:space="preserve">  Integrated Stroke Services</t>
    </r>
    <r>
      <rPr>
        <sz val="10"/>
        <rFont val="Arial"/>
        <family val="2"/>
      </rPr>
      <t xml:space="preserve"> performance indicator requirements. 
• Support data quality in </t>
    </r>
    <r>
      <rPr>
        <b/>
        <sz val="10"/>
        <rFont val="Arial"/>
        <family val="2"/>
      </rPr>
      <t xml:space="preserve">CIHI project #340, #740 and CIHI NRS Rehab Intensity </t>
    </r>
    <r>
      <rPr>
        <sz val="10"/>
        <rFont val="Arial"/>
        <family val="2"/>
      </rPr>
      <t xml:space="preserve">measures 
• Continue to collect </t>
    </r>
    <r>
      <rPr>
        <b/>
        <sz val="10"/>
        <rFont val="Arial"/>
        <family val="2"/>
      </rPr>
      <t>SPC activity and wait times</t>
    </r>
    <r>
      <rPr>
        <sz val="10"/>
        <rFont val="Arial"/>
        <family val="2"/>
      </rPr>
      <t xml:space="preserve"> on a regional basis. 
• Sustain agreement for collection of </t>
    </r>
    <r>
      <rPr>
        <b/>
        <sz val="10"/>
        <rFont val="Arial"/>
        <family val="2"/>
      </rPr>
      <t>RPPEO pre-hospital data and Stroke Report</t>
    </r>
    <r>
      <rPr>
        <sz val="10"/>
        <rFont val="Arial"/>
        <family val="2"/>
      </rPr>
      <t xml:space="preserve"> 
• As South East Integrated Information Portal (</t>
    </r>
    <r>
      <rPr>
        <b/>
        <sz val="10"/>
        <rFont val="Arial"/>
        <family val="2"/>
      </rPr>
      <t>SHIIP</t>
    </r>
    <r>
      <rPr>
        <sz val="10"/>
        <rFont val="Arial"/>
        <family val="2"/>
      </rPr>
      <t>) becomes established, consider how it might assist the Stroke Network and its stakeholders in informing stroke prevention and care</t>
    </r>
  </si>
  <si>
    <t>C. Martin, 
C. Murphy
S. Huffman 
with OSN Evaluation Office, QBP indicator team and LHIN analysts
-S. Huffman with rehab providers                      
-SPCs
-RPPEO: P Price, J. Lewis, S Duncan</t>
  </si>
  <si>
    <t>RP6</t>
  </si>
  <si>
    <r>
      <t xml:space="preserve">Develop Stroke Team Leadership Skills and Sustain Engagement
</t>
    </r>
    <r>
      <rPr>
        <sz val="10"/>
        <rFont val="Arial"/>
        <family val="2"/>
      </rPr>
      <t xml:space="preserve">• Sustain funded stroke centre/SPC human resource infrastructure; recruit, retain, develop staff 
• Support achievement of plans for Professional Development/Goal Setting and for Engagement of RSC/DSC/SPC staff
• Ensure each team has opportunities to develop leadership skills - make use of opportunities such as SE LHIN Rotman Course, IDEAS program,CQI training, on-line learning, project management training
• Continuously develop stroke team best practice knowledge through annual participation in national stroke congress, provincial stroke collaborative, H&amp;S Clinical Update - deliver at least 3 posters/presentations annually
• Sustain a focus on patient-centred care and interprofessional team expertise 
• Share professional development, best practice and leadership information amongst stroke teams
</t>
    </r>
  </si>
  <si>
    <t>C. Martin, DSC
and team</t>
  </si>
  <si>
    <t>RP7</t>
  </si>
  <si>
    <r>
      <t>Fiscal Planning &amp; Human Resource Management</t>
    </r>
    <r>
      <rPr>
        <sz val="10"/>
        <rFont val="Arial"/>
        <family val="2"/>
      </rPr>
      <t xml:space="preserve">
• Monitor fiscal resources and variances associated with designated stroke funding at each centre
• Deliver on HAPS accountabilities for mandated stroke services 
• Ensure designated stroke staff deliver on Performance Agreements
• Develop a Memorandum of Understanding between the Regional and District Stroke programs
</t>
    </r>
  </si>
  <si>
    <t xml:space="preserve">C Martin/R Jewitt
C. Patton
D. Cornick/L. Price
D. Wilson
M. Bellows
</t>
  </si>
  <si>
    <t>RP8</t>
  </si>
  <si>
    <r>
      <t>Provincial and National Collaboration and Linkages</t>
    </r>
    <r>
      <rPr>
        <sz val="10"/>
        <rFont val="Arial"/>
        <family val="2"/>
      </rPr>
      <t xml:space="preserve">
• Support provincial priorities, strategic plan and workplans of the Ontario Stroke Network (OSN)
• Participate in Provincial Integrated Workplan workgroups
• Maintain membership in Stroke Evaluation and Quality Committee and subcommittees
• Participate in other provincial committees and workgroups such as Acute and Secondary Prevention Sub-Committee, Vascular Primary Care Working Group, Ontario Regional Education Group-OREG, Regional Director/DSC Advisory Council, Regional Rehabilitation Coordinators and CLTC Coordinators Workgroups 
• Contribute to development of new provincial resources and to updates of Educational Resource and Guidelines 
• Sustain partnership with Heart and Stroke Canada and contribute to National Guidelines Updates as invited 
• Facilitate awareness of and dissemination of resources
• Maintain close communication with all stroke regions with focus on shared learning and consideration for overlap in stroke care protocols with bordering regions (Central East, Champlain)
</t>
    </r>
  </si>
  <si>
    <t xml:space="preserve">RSSC and Regional Team  
with OSN, Heart and Stroke Canada and other regions
</t>
  </si>
  <si>
    <t>RP9</t>
  </si>
  <si>
    <r>
      <t xml:space="preserve">Contribute to innovation in stroke care 
</t>
    </r>
    <r>
      <rPr>
        <sz val="10"/>
        <rFont val="Arial"/>
        <family val="2"/>
      </rPr>
      <t xml:space="preserve">• Disseminate relevant calls for proposals and expressions of interest to the regional stakeholders
• Attend to opportunities for funding to investigate areas identified as gaps by regional evaluation findings (e.g. IDEAS funding, QBP implementation incentives, Health Links, Assess and Restore, Seniors Strategy etc)
• Engage and support stakeholders in responding to these funding opportunities/calls for proposals 
• Support partners in stroke project implementation, evaluation and dissemination of project findings 
• Sustain and spread project learning to promote knowledge translation to system and practice change
• Participate in MOHLTC/OSN </t>
    </r>
    <r>
      <rPr>
        <b/>
        <sz val="10"/>
        <rFont val="Arial"/>
        <family val="2"/>
      </rPr>
      <t xml:space="preserve">Strategic Patient Oriented Research (SPOR) </t>
    </r>
    <r>
      <rPr>
        <sz val="10"/>
        <rFont val="Arial"/>
        <family val="2"/>
      </rPr>
      <t>Advisory Committee, related workgroups and project implementation activities at a regional level
• Maintain awareness of current funded research and Clinical Trials related to stroke best practice and apply findings to workplan activities as they become relevant ( e.g. Endovascular Clot Retrieval , EMBRACE trial for detection of A- Fib, DOC screening tool for Depression, Obstructive sleep apnea and Cognitive decline, TIA triage algorithms, Stroke unit utilization, Rehabilitation Intensity, Early Supported Discharge etc)</t>
    </r>
  </si>
  <si>
    <t>per timelines of ongoing projects 
EOI for integrated funding submitted March2015
SPOR a priority in 2015-6
as noted in workplan</t>
  </si>
  <si>
    <t>C. Martin &amp; team
with  Regional partners</t>
  </si>
  <si>
    <t>SOUTHEASTERN ONTARIO KNOWLEDGE TRANSLATION PLAN 2015/2016 ($67,940)  Updated March 9, 2015 (Final)</t>
  </si>
  <si>
    <t>Program/Project</t>
  </si>
  <si>
    <t>Task</t>
  </si>
  <si>
    <t>Timelines</t>
  </si>
  <si>
    <t xml:space="preserve">Budget </t>
  </si>
  <si>
    <t>Regional</t>
  </si>
  <si>
    <t>15</t>
  </si>
  <si>
    <t>16</t>
  </si>
  <si>
    <t>Priorities</t>
  </si>
  <si>
    <t>Apr</t>
  </si>
  <si>
    <t>May</t>
  </si>
  <si>
    <t>June</t>
  </si>
  <si>
    <t>July</t>
  </si>
  <si>
    <t>Aug</t>
  </si>
  <si>
    <t>Sept</t>
  </si>
  <si>
    <t>Oct</t>
  </si>
  <si>
    <t>Nov</t>
  </si>
  <si>
    <t>Dec</t>
  </si>
  <si>
    <t>Jan</t>
  </si>
  <si>
    <t>Feb</t>
  </si>
  <si>
    <t>Mar</t>
  </si>
  <si>
    <t>PROJECT 1</t>
  </si>
  <si>
    <r>
      <t xml:space="preserve">Target Audience:  </t>
    </r>
    <r>
      <rPr>
        <sz val="10"/>
        <rFont val="Arial"/>
        <family val="2"/>
      </rPr>
      <t>Frontline Staff</t>
    </r>
  </si>
  <si>
    <t>Project 1 : Brain Body &amp; You</t>
  </si>
  <si>
    <t>Rehab Plan</t>
  </si>
  <si>
    <r>
      <t xml:space="preserve">Objective: </t>
    </r>
    <r>
      <rPr>
        <sz val="10"/>
        <rFont val="Arial"/>
        <family val="2"/>
      </rPr>
      <t xml:space="preserve"> </t>
    </r>
  </si>
  <si>
    <t xml:space="preserve">Plan location, dates and select </t>
  </si>
  <si>
    <t xml:space="preserve"> Tips &amp; Tools</t>
  </si>
  <si>
    <t xml:space="preserve">4 session interprofessional, continuing </t>
  </si>
  <si>
    <t>Workshop to deliver</t>
  </si>
  <si>
    <t>Series #1 College cost - $80/registrant x 96</t>
  </si>
  <si>
    <t xml:space="preserve">Modules: </t>
  </si>
  <si>
    <t>Community</t>
  </si>
  <si>
    <t xml:space="preserve">education workshop series designed for </t>
  </si>
  <si>
    <t>Confirm presenters</t>
  </si>
  <si>
    <t>Series #2 College cost - $80/registrant x 96</t>
  </si>
  <si>
    <t>Brain, Body &amp; You</t>
  </si>
  <si>
    <t>Support</t>
  </si>
  <si>
    <t>regulated and unregulated frontline care providers</t>
  </si>
  <si>
    <t>Circulate registrations</t>
  </si>
  <si>
    <t>Front Line Staff</t>
  </si>
  <si>
    <t xml:space="preserve">caring for stroke survivors and other complex client  </t>
  </si>
  <si>
    <t>Workshop  delivery</t>
  </si>
  <si>
    <t>populations</t>
  </si>
  <si>
    <t>Evaluation</t>
  </si>
  <si>
    <t xml:space="preserve">   </t>
  </si>
  <si>
    <t>Date:    Fall 2015 &amp; Spring 2016</t>
  </si>
  <si>
    <t>Total Cost:</t>
  </si>
  <si>
    <t>PROJECT 2</t>
  </si>
  <si>
    <r>
      <t xml:space="preserve">Target Audience: </t>
    </r>
    <r>
      <rPr>
        <sz val="10"/>
        <rFont val="Arial"/>
        <family val="2"/>
      </rPr>
      <t>LTC and Community</t>
    </r>
  </si>
  <si>
    <t xml:space="preserve">Project 2: Community &amp; LTC Collaborative Education   </t>
  </si>
  <si>
    <t>Community &amp; LTC</t>
  </si>
  <si>
    <t>Objective:</t>
  </si>
  <si>
    <t>Planning meetings</t>
  </si>
  <si>
    <t xml:space="preserve">Collaborative Education </t>
  </si>
  <si>
    <r>
      <t>LTC &amp; Community Collaborative education</t>
    </r>
    <r>
      <rPr>
        <b/>
        <sz val="10"/>
        <rFont val="Arial"/>
        <family val="2"/>
      </rPr>
      <t xml:space="preserve"> </t>
    </r>
  </si>
  <si>
    <t>Advertise</t>
  </si>
  <si>
    <t>Travel</t>
  </si>
  <si>
    <t xml:space="preserve">Support for education meetings across SEO </t>
  </si>
  <si>
    <t>Meetings across SEO</t>
  </si>
  <si>
    <t xml:space="preserve"> Meeting support &amp; Bell conf calling</t>
  </si>
  <si>
    <t>Regional Event</t>
  </si>
  <si>
    <t>Printing</t>
  </si>
  <si>
    <t>Date:  Quarterly</t>
  </si>
  <si>
    <t>PROJECT 3</t>
  </si>
  <si>
    <r>
      <t>Target Audience</t>
    </r>
    <r>
      <rPr>
        <sz val="10"/>
        <rFont val="Arial"/>
        <family val="2"/>
      </rPr>
      <t xml:space="preserve">:  Any health care providers </t>
    </r>
  </si>
  <si>
    <t xml:space="preserve">Project 3: Shared Work Day &amp; Field Experience   </t>
  </si>
  <si>
    <t>working in stroke care in SEO</t>
  </si>
  <si>
    <t>Shared Work Day &amp;</t>
  </si>
  <si>
    <t>All</t>
  </si>
  <si>
    <t>Field Experience</t>
  </si>
  <si>
    <r>
      <t>Objective</t>
    </r>
    <r>
      <rPr>
        <sz val="10"/>
        <rFont val="Arial"/>
        <family val="2"/>
      </rPr>
      <t xml:space="preserve">:  To support individual or group </t>
    </r>
  </si>
  <si>
    <t>Advertise Program</t>
  </si>
  <si>
    <t>educational needs</t>
  </si>
  <si>
    <t>Learning events</t>
  </si>
  <si>
    <t>Incentive to cover honoraria and costs for trainers</t>
  </si>
  <si>
    <t>Evaluation Monitoring</t>
  </si>
  <si>
    <t>Date:  Ongoing</t>
  </si>
  <si>
    <t>Total Cost</t>
  </si>
  <si>
    <t>PROJECT 4</t>
  </si>
  <si>
    <r>
      <t>Target audience</t>
    </r>
    <r>
      <rPr>
        <sz val="10"/>
        <rFont val="Arial"/>
        <family val="2"/>
      </rPr>
      <t>:  Health Care Providers in</t>
    </r>
  </si>
  <si>
    <t>Project 4: QBP Support &amp; Education</t>
  </si>
  <si>
    <t xml:space="preserve"> LL&amp;G , KFL&amp;A and Quinte working on QBP</t>
  </si>
  <si>
    <t>Acute Stroke</t>
  </si>
  <si>
    <t xml:space="preserve">implementation </t>
  </si>
  <si>
    <t>Care</t>
  </si>
  <si>
    <r>
      <t>Objective:</t>
    </r>
    <r>
      <rPr>
        <sz val="10"/>
        <rFont val="Arial"/>
        <family val="2"/>
      </rPr>
      <t xml:space="preserve">  Support the implementation  of best </t>
    </r>
  </si>
  <si>
    <t>Catering (100 people x $14)</t>
  </si>
  <si>
    <t>Quality Based Procedures</t>
  </si>
  <si>
    <t>bractice stroke care and QBPs</t>
  </si>
  <si>
    <t>Process/education support</t>
  </si>
  <si>
    <t>Travel/parking</t>
  </si>
  <si>
    <t>(QBP)</t>
  </si>
  <si>
    <t xml:space="preserve">Printing and supplies </t>
  </si>
  <si>
    <t>Support &amp; Education</t>
  </si>
  <si>
    <t>Teleconference</t>
  </si>
  <si>
    <t>PROJECT 5</t>
  </si>
  <si>
    <r>
      <rPr>
        <b/>
        <sz val="10"/>
        <rFont val="Arial"/>
        <family val="2"/>
      </rPr>
      <t>Target Audience:</t>
    </r>
    <r>
      <rPr>
        <sz val="10"/>
        <rFont val="Arial"/>
        <family val="2"/>
      </rPr>
      <t xml:space="preserve"> Inpatient rehabillitation</t>
    </r>
  </si>
  <si>
    <t>Project 5: Rehab Intensity Symposiums</t>
  </si>
  <si>
    <t>health care providers in HPE, KFL&amp;A &amp; LLG</t>
  </si>
  <si>
    <t xml:space="preserve">  
</t>
  </si>
  <si>
    <t>Donald Gordon Centre ($70/person x 80)</t>
  </si>
  <si>
    <t xml:space="preserve">Regional Inpatient </t>
  </si>
  <si>
    <r>
      <rPr>
        <b/>
        <sz val="10"/>
        <rFont val="Arial"/>
        <family val="2"/>
      </rPr>
      <t>Objective:</t>
    </r>
    <r>
      <rPr>
        <sz val="10"/>
        <rFont val="Arial"/>
        <family val="2"/>
      </rPr>
      <t xml:space="preserve">   Explore  ways to meet the recommended</t>
    </r>
  </si>
  <si>
    <t>Confirm dates</t>
  </si>
  <si>
    <t>Rehabilitation Symposium</t>
  </si>
  <si>
    <t>QBPs for inpatient rehabilitation (e.g. rehab intensity,</t>
  </si>
  <si>
    <t xml:space="preserve">Plan  agenda </t>
  </si>
  <si>
    <t>RPG LOS, and rehab environment)</t>
  </si>
  <si>
    <t>Confirm speakers</t>
  </si>
  <si>
    <t>Confirm participants</t>
  </si>
  <si>
    <t>Hold workshop</t>
  </si>
  <si>
    <t>Speaker honorarium</t>
  </si>
  <si>
    <t>Date: October 2015</t>
  </si>
  <si>
    <t>PROJECT 6</t>
  </si>
  <si>
    <r>
      <t>Target audience:</t>
    </r>
    <r>
      <rPr>
        <sz val="10"/>
        <rFont val="Arial"/>
        <family val="2"/>
      </rPr>
      <t xml:space="preserve">  Primary Care Providers</t>
    </r>
  </si>
  <si>
    <t>Project 6: Primary Care CME Hypertension Update</t>
  </si>
  <si>
    <t xml:space="preserve">in KFL&amp;A. </t>
  </si>
  <si>
    <t>Primary Care CME</t>
  </si>
  <si>
    <t>Donald Gordon Centre ($70/person x 85)</t>
  </si>
  <si>
    <t>Hypertension Update</t>
  </si>
  <si>
    <t>Vascular</t>
  </si>
  <si>
    <t>KFL&amp;A</t>
  </si>
  <si>
    <t>Health</t>
  </si>
  <si>
    <r>
      <t xml:space="preserve">Objective: </t>
    </r>
    <r>
      <rPr>
        <sz val="10"/>
        <rFont val="Arial"/>
        <family val="2"/>
      </rPr>
      <t xml:space="preserve"> Update on Hypertension, Vascular</t>
    </r>
  </si>
  <si>
    <t>Planning workshop &amp; content</t>
  </si>
  <si>
    <t>hotel/trave.</t>
  </si>
  <si>
    <t>Health and related topics</t>
  </si>
  <si>
    <t>Brochure development</t>
  </si>
  <si>
    <t>Mail-out and registration</t>
  </si>
  <si>
    <t>Honorarium</t>
  </si>
  <si>
    <t>Workshop delivery</t>
  </si>
  <si>
    <t xml:space="preserve">CME </t>
  </si>
  <si>
    <t>Printing/supplies</t>
  </si>
  <si>
    <t>Date: February and March 2016</t>
  </si>
  <si>
    <t>PROJECT 7</t>
  </si>
  <si>
    <t>Project 7:  Survey Monkey</t>
  </si>
  <si>
    <t>Online Evaluation</t>
  </si>
  <si>
    <t xml:space="preserve">Survey Monkey yearly contract to support online </t>
  </si>
  <si>
    <t>Ongoing Evaluation</t>
  </si>
  <si>
    <t>Survey Monkey yearly cost</t>
  </si>
  <si>
    <t>evaluation</t>
  </si>
  <si>
    <t>PROJECT 8</t>
  </si>
  <si>
    <r>
      <t>Target Audience</t>
    </r>
    <r>
      <rPr>
        <sz val="10"/>
        <rFont val="Arial"/>
        <family val="2"/>
      </rPr>
      <t>:</t>
    </r>
  </si>
  <si>
    <t xml:space="preserve">Project 8: Training in Supportive Conversation   </t>
  </si>
  <si>
    <t xml:space="preserve">LL&amp;G (stroke support group facilitator), </t>
  </si>
  <si>
    <t>Training in Supportive</t>
  </si>
  <si>
    <t xml:space="preserve">BrGH Allied Health Champion, PSFDH SLP (D3 training) </t>
  </si>
  <si>
    <t>Conversation</t>
  </si>
  <si>
    <t xml:space="preserve"> Aphasia Institute</t>
  </si>
  <si>
    <r>
      <t xml:space="preserve">Objective:  </t>
    </r>
    <r>
      <rPr>
        <sz val="10"/>
        <rFont val="Arial"/>
        <family val="2"/>
      </rPr>
      <t xml:space="preserve">To ensure that key stroke </t>
    </r>
  </si>
  <si>
    <t>Confirm registrant</t>
  </si>
  <si>
    <t>(A2 + A3 )) x 2</t>
  </si>
  <si>
    <t xml:space="preserve">SLPs,  front line staff and stroke support facilitators </t>
  </si>
  <si>
    <t>Course participation</t>
  </si>
  <si>
    <t>A4 x 1 (175 credit available)</t>
  </si>
  <si>
    <t xml:space="preserve">have been prepared to support their local colleagues </t>
  </si>
  <si>
    <t>D3 already paid</t>
  </si>
  <si>
    <t>and stroke survivors with aphasia</t>
  </si>
  <si>
    <t>Travel/accomodation x 1 person x 3 days</t>
  </si>
  <si>
    <t>Travel/accomodation x 1 person x 1 day</t>
  </si>
  <si>
    <t>Travel/accomodation x 1 person x 2 days</t>
  </si>
  <si>
    <t>Date: Spring/Fall 2015 or Winter 2016</t>
  </si>
  <si>
    <t>PROJECT 9</t>
  </si>
  <si>
    <r>
      <t>Target Audience:</t>
    </r>
    <r>
      <rPr>
        <sz val="10"/>
        <rFont val="Arial"/>
        <family val="2"/>
      </rPr>
      <t xml:space="preserve">  Health Care Providers</t>
    </r>
  </si>
  <si>
    <t>Project 9:  Poster Production</t>
  </si>
  <si>
    <t>in LTC and the community</t>
  </si>
  <si>
    <t>Acute Care</t>
  </si>
  <si>
    <t>Poster Production</t>
  </si>
  <si>
    <t xml:space="preserve">Objective:  </t>
  </si>
  <si>
    <t>Design posters</t>
  </si>
  <si>
    <t>Poster Production $45 x9 + 1 foam core($105)+tax</t>
  </si>
  <si>
    <t>Develop and produce patient transfers poster.</t>
  </si>
  <si>
    <t>Print Posters</t>
  </si>
  <si>
    <t xml:space="preserve">Vascular </t>
  </si>
  <si>
    <t>Re-print 8 posters x3 = 24 reprints ($45/poster)</t>
  </si>
  <si>
    <t>Graphic Editing</t>
  </si>
  <si>
    <t>PROJECT 10</t>
  </si>
  <si>
    <r>
      <t>Target audience:</t>
    </r>
    <r>
      <rPr>
        <sz val="10"/>
        <rFont val="Arial"/>
        <family val="2"/>
      </rPr>
      <t xml:space="preserve">  ER, Acute &amp; Rehab</t>
    </r>
  </si>
  <si>
    <t xml:space="preserve">Project 10: Acute Care CME BrGH </t>
  </si>
  <si>
    <t xml:space="preserve"> (BrGH &amp; PSFDH)</t>
  </si>
  <si>
    <t>CME cost ($20/person min 500/event-2000/event)</t>
  </si>
  <si>
    <t>LL&amp;G Acute Care CME</t>
  </si>
  <si>
    <r>
      <rPr>
        <b/>
        <sz val="10"/>
        <rFont val="Arial"/>
        <family val="2"/>
      </rPr>
      <t>Objective:</t>
    </r>
    <r>
      <rPr>
        <sz val="10"/>
        <rFont val="Arial"/>
        <family val="2"/>
      </rPr>
      <t xml:space="preserve">  Acute  Stroke Best Practice</t>
    </r>
  </si>
  <si>
    <t xml:space="preserve"> Travel/accommodation</t>
  </si>
  <si>
    <t xml:space="preserve">update. </t>
  </si>
  <si>
    <t>Brockville Golf Club($35/personx75)+200room</t>
  </si>
  <si>
    <t>Date:  November 2015</t>
  </si>
  <si>
    <t>PROJECT 11</t>
  </si>
  <si>
    <r>
      <t>Target audience:</t>
    </r>
    <r>
      <rPr>
        <sz val="10"/>
        <rFont val="Arial"/>
        <family val="2"/>
      </rPr>
      <t xml:space="preserve">  Health care providers working </t>
    </r>
  </si>
  <si>
    <t>Project 11: Multi Media &amp; Communication</t>
  </si>
  <si>
    <t>across the continuum of care</t>
  </si>
  <si>
    <t>Program development support:</t>
  </si>
  <si>
    <t>Multi Media</t>
  </si>
  <si>
    <t xml:space="preserve">  Website hosting</t>
  </si>
  <si>
    <t>&amp;</t>
  </si>
  <si>
    <r>
      <t xml:space="preserve">Objective: </t>
    </r>
    <r>
      <rPr>
        <sz val="10"/>
        <rFont val="Arial"/>
        <family val="2"/>
      </rPr>
      <t>Tools and resources to support</t>
    </r>
  </si>
  <si>
    <t>Plan projects</t>
  </si>
  <si>
    <t xml:space="preserve">  Website eNews, training, blog 15hrx$70</t>
  </si>
  <si>
    <t>Communication</t>
  </si>
  <si>
    <t>the development of online learning and communication</t>
  </si>
  <si>
    <t>Identify support needed</t>
  </si>
  <si>
    <t xml:space="preserve">  Videoography  $50/hr x 40 hours</t>
  </si>
  <si>
    <t>Develop program</t>
  </si>
  <si>
    <t>launch online programs</t>
  </si>
  <si>
    <t>PROJECT 12</t>
  </si>
  <si>
    <t>Target Audience:  25 OTs and PTs</t>
  </si>
  <si>
    <t>Project 12: OT/PT Neuro Rehab Workshop</t>
  </si>
  <si>
    <t>OT/PT</t>
  </si>
  <si>
    <t>Workshop planning</t>
  </si>
  <si>
    <t>Speakers honorariums ($1300+$100+$100)</t>
  </si>
  <si>
    <t>Neuro Rehab</t>
  </si>
  <si>
    <t>Confirm speaker and location</t>
  </si>
  <si>
    <t>Travel &amp; accommodation (meals and hotel)</t>
  </si>
  <si>
    <t>Workshop</t>
  </si>
  <si>
    <t>Targeted registrant recruitment</t>
  </si>
  <si>
    <t>Supplies &amp; printing</t>
  </si>
  <si>
    <t>Venue and catering (hold at SMOL)</t>
  </si>
  <si>
    <t xml:space="preserve">Evaluation </t>
  </si>
  <si>
    <t>Date:  June 2015</t>
  </si>
  <si>
    <t>PROJECT 13</t>
  </si>
  <si>
    <r>
      <t xml:space="preserve">Target Audience:  </t>
    </r>
    <r>
      <rPr>
        <sz val="10"/>
        <rFont val="Arial"/>
        <family val="2"/>
      </rPr>
      <t>Community &amp; LTC providers</t>
    </r>
  </si>
  <si>
    <t>Project 13: Designing Adaptive Exercise Programs</t>
  </si>
  <si>
    <t xml:space="preserve">including community health promoters/trainers, </t>
  </si>
  <si>
    <t>restorative care, recreational therapy, PT/PTAs</t>
  </si>
  <si>
    <t>Designing Adaptive</t>
  </si>
  <si>
    <t xml:space="preserve">Community </t>
  </si>
  <si>
    <t xml:space="preserve">Speakers honoraria </t>
  </si>
  <si>
    <t>Exercise Programs</t>
  </si>
  <si>
    <t>to Support Stroke Survivors</t>
  </si>
  <si>
    <t>Enhance skills of those who design and implement</t>
  </si>
  <si>
    <t>In the Community &amp; LTC</t>
  </si>
  <si>
    <t>a fitness program for the stroke survivor</t>
  </si>
  <si>
    <t>Venue/catering (50 people @$70/person)</t>
  </si>
  <si>
    <t>Conference Calls</t>
  </si>
  <si>
    <t>Date:  October 2015</t>
  </si>
  <si>
    <t>PROJECT 14</t>
  </si>
  <si>
    <r>
      <rPr>
        <b/>
        <sz val="10"/>
        <rFont val="Arial"/>
        <family val="2"/>
      </rPr>
      <t>Target Audience</t>
    </r>
    <r>
      <rPr>
        <sz val="10"/>
        <rFont val="Arial"/>
        <family val="2"/>
      </rPr>
      <t>: I-CHAP screeners</t>
    </r>
  </si>
  <si>
    <t>Project 14: I-CHAP</t>
  </si>
  <si>
    <t>Indigenous Community</t>
  </si>
  <si>
    <r>
      <t xml:space="preserve">Objective: </t>
    </r>
    <r>
      <rPr>
        <sz val="10"/>
        <rFont val="Arial"/>
        <family val="2"/>
      </rPr>
      <t>Train and support blood pressure</t>
    </r>
  </si>
  <si>
    <t>Supplies, printing and promotion</t>
  </si>
  <si>
    <t xml:space="preserve">Hypertension Awareness </t>
  </si>
  <si>
    <t xml:space="preserve"> screeners in the planning and implementation of</t>
  </si>
  <si>
    <t>Screening program planning</t>
  </si>
  <si>
    <t>Venue</t>
  </si>
  <si>
    <t>Program (I-CHAP)</t>
  </si>
  <si>
    <t>I-CHAP</t>
  </si>
  <si>
    <t>Screen program advertising</t>
  </si>
  <si>
    <t>catering</t>
  </si>
  <si>
    <t>Screening program delivery</t>
  </si>
  <si>
    <t>$2000 paid in advance from 2014-15 budget</t>
  </si>
  <si>
    <t>SUMMARY OF ACTUAL EXPENSES</t>
  </si>
  <si>
    <t xml:space="preserve">Project 1 </t>
  </si>
  <si>
    <t>Project 2</t>
  </si>
  <si>
    <t>Project 3</t>
  </si>
  <si>
    <t>Project 4</t>
  </si>
  <si>
    <t>Project 5</t>
  </si>
  <si>
    <t>Project 6</t>
  </si>
  <si>
    <t>Project 7</t>
  </si>
  <si>
    <t>Project 8</t>
  </si>
  <si>
    <t>Project 9</t>
  </si>
  <si>
    <t>Project 10</t>
  </si>
  <si>
    <t>Project 11</t>
  </si>
  <si>
    <t>Project 12</t>
  </si>
  <si>
    <t>Project 13</t>
  </si>
  <si>
    <t>Project 14</t>
  </si>
  <si>
    <t>Ed</t>
  </si>
  <si>
    <t>17</t>
  </si>
  <si>
    <r>
      <t>Target Audience:</t>
    </r>
    <r>
      <rPr>
        <sz val="10"/>
        <rFont val="Arial"/>
        <family val="2"/>
      </rPr>
      <t xml:space="preserve">  QHC &amp; BGH ER &amp; acute Physicians</t>
    </r>
  </si>
  <si>
    <t>Project 1: Acute Stroke Unit &amp; ED Medical Skills Training</t>
  </si>
  <si>
    <t xml:space="preserve">Acute Stroke Unit &amp; ED </t>
  </si>
  <si>
    <t xml:space="preserve"> Travel</t>
  </si>
  <si>
    <t>Medical Skills Training</t>
  </si>
  <si>
    <r>
      <rPr>
        <b/>
        <sz val="10"/>
        <rFont val="Arial"/>
        <family val="2"/>
      </rPr>
      <t>Objective:</t>
    </r>
    <r>
      <rPr>
        <sz val="10"/>
        <rFont val="Arial"/>
        <family val="2"/>
      </rPr>
      <t xml:space="preserve">  Develop medical skills in acute stroke unit care at QHC and BGH and in the ED at PSFDH &amp; BGH.  </t>
    </r>
  </si>
  <si>
    <t xml:space="preserve">May include site visits, Physician  Champion </t>
  </si>
  <si>
    <t>Lunch $15/person x 55</t>
  </si>
  <si>
    <t>mentoring and skiil training (e.g. CT Interpretation,</t>
  </si>
  <si>
    <t>and neuro exam)</t>
  </si>
  <si>
    <t>Date:  TBD</t>
  </si>
  <si>
    <r>
      <rPr>
        <b/>
        <sz val="10"/>
        <rFont val="Arial"/>
        <family val="2"/>
      </rPr>
      <t>Target Audience</t>
    </r>
    <r>
      <rPr>
        <sz val="10"/>
        <rFont val="Arial"/>
        <family val="2"/>
      </rPr>
      <t>: ED and EMS</t>
    </r>
  </si>
  <si>
    <t>Project 2: EMS Update</t>
  </si>
  <si>
    <t>Participate in Paramedic</t>
  </si>
  <si>
    <t>EMS Update</t>
  </si>
  <si>
    <t>Continuing Education</t>
  </si>
  <si>
    <t>Date:  TBD (September?)</t>
  </si>
  <si>
    <t>Project 3 : Brain Body &amp; You</t>
  </si>
  <si>
    <t xml:space="preserve">Date:    Fall 2016 </t>
  </si>
  <si>
    <t>Project 4: Commuity &amp; LTC Collaborative Education Support</t>
  </si>
  <si>
    <t xml:space="preserve">support for education meetings across SEO </t>
  </si>
  <si>
    <t xml:space="preserve">Project 5: Training in Supportive Conversation   </t>
  </si>
  <si>
    <t>(A2 + A3) x1</t>
  </si>
  <si>
    <t>A4 x 1</t>
  </si>
  <si>
    <t>able to support group conversation with stroke</t>
  </si>
  <si>
    <t>survivors with aphasia.</t>
  </si>
  <si>
    <t>Date: TBD</t>
  </si>
  <si>
    <r>
      <rPr>
        <b/>
        <sz val="10"/>
        <rFont val="Arial"/>
        <family val="2"/>
      </rPr>
      <t>Target Audience</t>
    </r>
    <r>
      <rPr>
        <sz val="10"/>
        <rFont val="Arial"/>
        <family val="2"/>
      </rPr>
      <t>:  Stroke Prevention Clinic Teams and Support Group Facilitators</t>
    </r>
  </si>
  <si>
    <t>Project 6: Depression Algorithm</t>
  </si>
  <si>
    <t>Presentation planning</t>
  </si>
  <si>
    <t xml:space="preserve">Depression Screening &amp; </t>
  </si>
  <si>
    <r>
      <rPr>
        <b/>
        <sz val="10"/>
        <rFont val="Arial"/>
        <family val="2"/>
      </rPr>
      <t>Objective:</t>
    </r>
    <r>
      <rPr>
        <sz val="10"/>
        <rFont val="Arial"/>
        <family val="2"/>
      </rPr>
      <t xml:space="preserve">  Streamline Depression screening and management using an algorithm</t>
    </r>
  </si>
  <si>
    <t>Webcast by OTN</t>
  </si>
  <si>
    <t>Management Algorithm</t>
  </si>
  <si>
    <t>Presentation delivery</t>
  </si>
  <si>
    <t>Project 7: I-CHAP</t>
  </si>
  <si>
    <t>Project 8: Primary Care CME Hypertension Update</t>
  </si>
  <si>
    <t xml:space="preserve">Maranatha Church Belleville  ($25/person x85 + </t>
  </si>
  <si>
    <t xml:space="preserve">     $420 (3 rooms/tables + sound $250)</t>
  </si>
  <si>
    <t>travel</t>
  </si>
  <si>
    <t xml:space="preserve">Honorariums </t>
  </si>
  <si>
    <t>Date: October 2016</t>
  </si>
  <si>
    <t>Project 9: QBP Support &amp; Education</t>
  </si>
  <si>
    <t>ALL</t>
  </si>
  <si>
    <t>Project 10: Managing Stroke Transitions in Care</t>
  </si>
  <si>
    <t xml:space="preserve">Managing Stroke </t>
  </si>
  <si>
    <t>Transitions of Care</t>
  </si>
  <si>
    <t>Delivery</t>
  </si>
  <si>
    <t>Project 11: Stroke Symposium</t>
  </si>
  <si>
    <t>Venue ($70/person x 200)</t>
  </si>
  <si>
    <t>Southeastern Ontario</t>
  </si>
  <si>
    <t>Poster board rental</t>
  </si>
  <si>
    <t>Stroke Symposium</t>
  </si>
  <si>
    <t>Sound</t>
  </si>
  <si>
    <t>mechanical endovascular therapy and pre-session</t>
  </si>
  <si>
    <t>engagement of other sites, depression, cognition &amp;</t>
  </si>
  <si>
    <t>Travel and accommodation</t>
  </si>
  <si>
    <t>Date: December 2016</t>
  </si>
  <si>
    <t xml:space="preserve">Project 12: Shared Work Day &amp; Field Experience   </t>
  </si>
  <si>
    <r>
      <t xml:space="preserve">Target Audience:  </t>
    </r>
    <r>
      <rPr>
        <sz val="10"/>
        <rFont val="Arial"/>
        <family val="2"/>
      </rPr>
      <t>All health care providers</t>
    </r>
  </si>
  <si>
    <t>Project 13: Education Resource Printing</t>
  </si>
  <si>
    <t>TACLS (T&amp;T Manual) B&amp;W spiral $8.20x200</t>
  </si>
  <si>
    <t>SNSEO Flyer colour $0.50 x 500</t>
  </si>
  <si>
    <t>Community Exercise pamphlet $0.50 x 25</t>
  </si>
  <si>
    <t>Print as required</t>
  </si>
  <si>
    <t>Exercise guidelines $5.20 x 15</t>
  </si>
  <si>
    <r>
      <t>Taking Charge of Your Stroke Recovery</t>
    </r>
    <r>
      <rPr>
        <sz val="8"/>
        <rFont val="Arial"/>
        <family val="2"/>
      </rPr>
      <t xml:space="preserve"> $2.10x50</t>
    </r>
  </si>
  <si>
    <t>Educational Resource</t>
  </si>
  <si>
    <r>
      <t>Target Audience:</t>
    </r>
    <r>
      <rPr>
        <sz val="10"/>
        <rFont val="Arial"/>
        <family val="2"/>
      </rPr>
      <t xml:space="preserve">  Health care providers working </t>
    </r>
  </si>
  <si>
    <t>Project 14: Multi Media &amp; Communication</t>
  </si>
  <si>
    <r>
      <t xml:space="preserve">Objective: </t>
    </r>
    <r>
      <rPr>
        <sz val="10"/>
        <rFont val="Arial"/>
        <family val="2"/>
      </rPr>
      <t xml:space="preserve">Website Upgrade,Tools and resources to </t>
    </r>
  </si>
  <si>
    <t>Website development, eNews, training,blog</t>
  </si>
  <si>
    <t xml:space="preserve">support the development of online learning and </t>
  </si>
  <si>
    <t>Laptop</t>
  </si>
  <si>
    <t>communication</t>
  </si>
  <si>
    <t>Windows 2013 licence</t>
  </si>
  <si>
    <t>Launch online programs</t>
  </si>
  <si>
    <t>Videography</t>
  </si>
  <si>
    <t>PROJECT 15</t>
  </si>
  <si>
    <t>Project 15:  Survey Monkey</t>
  </si>
  <si>
    <t>PROJECT 16</t>
  </si>
  <si>
    <t>Project 16:  Poster Production</t>
  </si>
  <si>
    <t>Project 15</t>
  </si>
  <si>
    <t>Project 16</t>
  </si>
  <si>
    <t>SOUTHEASTERN ONTARIO KNOWLEDGE TRANSLATION PLAN 2016/2017 ($68,215)  Updated August 8, 2016 (Final)</t>
  </si>
  <si>
    <t xml:space="preserve">   Ongoing</t>
  </si>
  <si>
    <r>
      <t xml:space="preserve">Objective:  </t>
    </r>
    <r>
      <rPr>
        <sz val="10"/>
        <rFont val="Arial"/>
        <family val="2"/>
      </rPr>
      <t>Update on new and upcoming changes in</t>
    </r>
  </si>
  <si>
    <t>stroke care that affect EMS (e.g. flow to acute stroke units,</t>
  </si>
  <si>
    <t>new therapies (e.g. endovascular mechanical</t>
  </si>
  <si>
    <t>thrombectomy treatment) &amp; Prompt Card update (pending)</t>
  </si>
  <si>
    <r>
      <t xml:space="preserve">Objective:  </t>
    </r>
    <r>
      <rPr>
        <sz val="10"/>
        <rFont val="Arial"/>
        <family val="2"/>
      </rPr>
      <t>4 session interprofesional, continuing education</t>
    </r>
  </si>
  <si>
    <t>workshop series designed for regulated and unregulated</t>
  </si>
  <si>
    <t>frontline care providers caring for stroke survivors and other</t>
  </si>
  <si>
    <t>complex client populations</t>
  </si>
  <si>
    <r>
      <t xml:space="preserve">Objective:  </t>
    </r>
    <r>
      <rPr>
        <sz val="10"/>
        <rFont val="Arial"/>
        <family val="2"/>
      </rPr>
      <t xml:space="preserve">LTC &amp; Community Collaborative education </t>
    </r>
  </si>
  <si>
    <t>Community Support</t>
  </si>
  <si>
    <r>
      <t>Target Audience</t>
    </r>
    <r>
      <rPr>
        <sz val="10"/>
        <rFont val="Arial"/>
        <family val="2"/>
      </rPr>
      <t>:  LL&amp;G (stroke support group</t>
    </r>
  </si>
  <si>
    <t>facilitators)</t>
  </si>
  <si>
    <r>
      <t xml:space="preserve">Objective: </t>
    </r>
    <r>
      <rPr>
        <sz val="10"/>
        <rFont val="Arial"/>
        <family val="2"/>
      </rPr>
      <t xml:space="preserve">Train the Stroke Group facilitator to be </t>
    </r>
  </si>
  <si>
    <t>Vascular Health</t>
  </si>
  <si>
    <r>
      <t xml:space="preserve">Objective: </t>
    </r>
    <r>
      <rPr>
        <sz val="10"/>
        <rFont val="Arial"/>
        <family val="2"/>
      </rPr>
      <t>Train and support blood pressure screeners in</t>
    </r>
  </si>
  <si>
    <t>Supplies and printing ($200)</t>
  </si>
  <si>
    <t>the planning and implementation of I-CHAP</t>
  </si>
  <si>
    <t>Staff time for development of tools ($800)</t>
  </si>
  <si>
    <t xml:space="preserve">  Ongoing</t>
  </si>
  <si>
    <t>$1000 paid in advance from 2015-16 budget</t>
  </si>
  <si>
    <r>
      <t>Target Audience:</t>
    </r>
    <r>
      <rPr>
        <sz val="10"/>
        <rFont val="Arial"/>
        <family val="2"/>
      </rPr>
      <t xml:space="preserve">  Primary Care Providers in HPE</t>
    </r>
  </si>
  <si>
    <r>
      <t xml:space="preserve">Objective:  </t>
    </r>
    <r>
      <rPr>
        <sz val="10"/>
        <rFont val="Arial"/>
        <family val="2"/>
      </rPr>
      <t>Update on Hypertension, Vascular Health and</t>
    </r>
  </si>
  <si>
    <t>related topics</t>
  </si>
  <si>
    <t>accommodation</t>
  </si>
  <si>
    <r>
      <t>Target Audience</t>
    </r>
    <r>
      <rPr>
        <sz val="10"/>
        <rFont val="Arial"/>
        <family val="2"/>
      </rPr>
      <t>:  Health Care Providers in LL&amp;G,</t>
    </r>
  </si>
  <si>
    <t xml:space="preserve"> KFL&amp;A and Quinte working on QBP implementation</t>
  </si>
  <si>
    <r>
      <t>Objective:</t>
    </r>
    <r>
      <rPr>
        <sz val="10"/>
        <rFont val="Arial"/>
        <family val="2"/>
      </rPr>
      <t xml:space="preserve">  Support the implementation  of best practice </t>
    </r>
  </si>
  <si>
    <t>stroke care and QBPs.  This may include support for Rehab</t>
  </si>
  <si>
    <t>Intensity PDSAs, KFL&amp;A IDEAS and patient flow, LL&amp;G acute</t>
  </si>
  <si>
    <t xml:space="preserve">stroke unit, the regional stroke distinction program and </t>
  </si>
  <si>
    <t>changes related to endovascular therapy</t>
  </si>
  <si>
    <r>
      <t xml:space="preserve">Target Audience: </t>
    </r>
    <r>
      <rPr>
        <sz val="10"/>
        <rFont val="Arial"/>
        <family val="2"/>
      </rPr>
      <t>Acute and rehab inpatient teams</t>
    </r>
  </si>
  <si>
    <t>(Brockville, Perth, KGH, SMOL, QHC) and Health Coord's</t>
  </si>
  <si>
    <r>
      <t xml:space="preserve">Objective:  </t>
    </r>
    <r>
      <rPr>
        <sz val="10"/>
        <rFont val="Arial"/>
        <family val="2"/>
      </rPr>
      <t>Understand Best Practice Stroke Care to</t>
    </r>
  </si>
  <si>
    <t>Travel  and parking x5</t>
  </si>
  <si>
    <t>enhance transitions of care</t>
  </si>
  <si>
    <t>Catering 55 x$14</t>
  </si>
  <si>
    <t>Date:  April 22 &amp; TBD (Spring/Fall dates)</t>
  </si>
  <si>
    <r>
      <rPr>
        <b/>
        <sz val="10"/>
        <rFont val="Arial"/>
        <family val="2"/>
      </rPr>
      <t>Target Audience:</t>
    </r>
    <r>
      <rPr>
        <sz val="10"/>
        <rFont val="Arial"/>
        <family val="2"/>
      </rPr>
      <t xml:space="preserve"> Health care providers from across the</t>
    </r>
  </si>
  <si>
    <t>continuum of care</t>
  </si>
  <si>
    <r>
      <rPr>
        <b/>
        <sz val="10"/>
        <rFont val="Arial"/>
        <family val="2"/>
      </rPr>
      <t>Objective:</t>
    </r>
    <r>
      <rPr>
        <sz val="10"/>
        <rFont val="Arial"/>
        <family val="2"/>
      </rPr>
      <t xml:space="preserve">  Stroke Best Practice Update.  Covering topics</t>
    </r>
  </si>
  <si>
    <t xml:space="preserve">such as Acute Stroke Units, visual deficits and neglect, </t>
  </si>
  <si>
    <t>behaviour screening, aphasia, and QBP Rehab Intensity</t>
  </si>
  <si>
    <t>follow-up</t>
  </si>
  <si>
    <r>
      <t>Target Audience</t>
    </r>
    <r>
      <rPr>
        <sz val="10"/>
        <rFont val="Arial"/>
        <family val="2"/>
      </rPr>
      <t>:  Any health care providers  working in</t>
    </r>
  </si>
  <si>
    <t>stroke care in SEO</t>
  </si>
  <si>
    <r>
      <t xml:space="preserve">Objective:  </t>
    </r>
    <r>
      <rPr>
        <sz val="10"/>
        <rFont val="Arial"/>
        <family val="2"/>
      </rPr>
      <t>To support individual or group education needs</t>
    </r>
  </si>
  <si>
    <r>
      <t xml:space="preserve">Objective:  </t>
    </r>
    <r>
      <rPr>
        <sz val="10"/>
        <rFont val="Arial"/>
        <family val="2"/>
      </rPr>
      <t>Make available education print materials. This</t>
    </r>
  </si>
  <si>
    <t>includes “Taking Action for Optimal Community and Long-</t>
  </si>
  <si>
    <t>Term Stroke Care: A Resource for Healthcare Providers"</t>
  </si>
  <si>
    <t xml:space="preserve">($8.20) (TACLS) (formerly Tips &amp; Tools), SNSEO </t>
  </si>
  <si>
    <t>communication flyer ($0.50); "Stroke in Young Adults"</t>
  </si>
  <si>
    <t>($5.20), "Taking Charge of Your Stroke Recovery" ($2.10),</t>
  </si>
  <si>
    <t>Aeorbic Exercise Patient ($1), Aeorbic Exercise Clinician ($1)</t>
  </si>
  <si>
    <r>
      <t xml:space="preserve">   </t>
    </r>
    <r>
      <rPr>
        <b/>
        <sz val="10"/>
        <rFont val="Arial"/>
        <family val="2"/>
      </rPr>
      <t>Ongoing</t>
    </r>
  </si>
  <si>
    <r>
      <t xml:space="preserve">Objective:  </t>
    </r>
    <r>
      <rPr>
        <sz val="10"/>
        <rFont val="Arial"/>
        <family val="2"/>
      </rPr>
      <t>Produce needed posters</t>
    </r>
  </si>
  <si>
    <t>Re-print 9 posters x2 = 18 reprints ($65/poster)</t>
  </si>
  <si>
    <t xml:space="preserve">Five education sessions focusing on transitions and a 'refresh' of the Enhanced Rehab program were jointly provided by SNSEO and CCAC across the SE.  Participants included hospital and community rehab providers and CCAC Care Coordinators. Client brochure in development with input from CRLT membership.  Training and informational materials for health care providers also under revision.  Recommendations for change to the Enhanced Rehab Program received from clients, caregivers and health care providers have been shared with the CCAC and initial steps have been taken to move towards implementation.  Recommendations speak to increased responsiveness to individual client needs, integration of client experience/client outcomes into annual program analysis and renaming of Discharge Link meeting to more clearly reflect intent.  Enhanced Rehab data continues to be collated and analyzed on a biannual basis and a Communique issued annually shares data and resulting recommendations with all stakeholders.  </t>
  </si>
  <si>
    <t>Rehabilitation section of regional dashboard is complete for PCH, QHC and BrGH for 2015/16 and each quarter for 2016/17.  All sites particpating in quarterly updates and able to share data/dashboard with local teams.  Note: does not include Perth Rehab data as they do not collect NRS data.</t>
  </si>
  <si>
    <t>Perth rehab team participated in Rehabilitation Intensity symposium in Nov 2015 including collecting baseline data and identifying some areas of opportunity. RI Data collection is not mandatory at this site, however the team is planning a second audit to compare results prior to implementing some changes in therapy scheduling.</t>
  </si>
  <si>
    <t xml:space="preserve">Continue to use community day hospital services to support rehab flow and community rehabilitation.  Day Rehab program provide linkages with community stroke programs including new exercise group in Perth.  Team participated in CCAC/Transition session in 2016. Day rehab program initiated the process in early 2017 to review outcome measures used and considering standardized measures to improve evaluation. </t>
  </si>
  <si>
    <t>Objective met;  QHC participating; QHC Rehab Manager submits quarterly stroke rehab data to populate SNSEO Regional Dashboard Rehab Indicators; Rehab Manager has created 4 different charts depicting monthly RI in comparison with other related indicators such as census, LOS, etc.; Charts posted and discussed at weekday huddles and monthly staff meetings to increase staff knowledge and awareness of RI data;  Also tracking RPG LOS vs ELOS</t>
  </si>
  <si>
    <t>Objective met; Process for Early Access improved;  Continue to meet targets;  In-Patient Rehab has created a new referral form to assist with patient flow (right patient in right bed) to optimize "pull concepts in patient flow" and ensure patients that are admitted to In-Patient Rehab are medically stable and ready to participate as fully as possible;  Using AlphaFIM as triage tool;  Observing a decrease in the numbers of stroke patients requiring transfer back to an acute care setting</t>
  </si>
  <si>
    <t>Objective met;  Rehab staff engaged in KT and collaboration;  Rehab Nursing, and Therapy staff participated in pilot for Stroke Core Competencies;  Rehab staff attended Stroke Rounds and Stroke Confrence; Stroke care information shared at Rehab Huddles</t>
  </si>
  <si>
    <t>Objective met;  Linkages built and being sustained;  SPC RN on board of local CSS providers;  VON SMART program in place; Stroke Manager and SPC RN present relevant stroke data/issues on an ad-hoc basis at QHC Primary Care Physician meetings; DSC routinely meets with Community Rehab provider and relays relevant information back to SPC; DSC meets with community stroke exercise providers Q 6 months to discuss opportunities for increased awareness of programs and referrals</t>
  </si>
  <si>
    <t>Objective partially met;  Completion target rates met;  Plans for improved data quality will be occurring in 17 - 19 fiscal year;  Data Quality reports from QHC Health Records indicate CIHI 340 completion rates of 97% to 99% for each quarter. (Q1 99%,Q2 98%,Q3 97%,Q4 97%);  Coder education session booked for June 2017 with goal to optimize data quality and identify opportunities for improved charting to faciliate coders' work</t>
  </si>
  <si>
    <t>Objective met;  Extensive education sessions on EVT including Stroke Rounds provided to Hyperacute and Acute Care providers.  Stroke Team continues to provide daily contact during the hyperacute phase; Debriefings held on an as needed basis;  QHC Stroke Champion Network created to include multidisciplinary, multi-site staff from ED, ICU, ASU, and Rehab;  Network staff supported to attend relevant Stroke Education sessions to optimize stroke care expertise</t>
  </si>
  <si>
    <t xml:space="preserve">BGH: Stroke data reports produced quarterly and shared with managers. Processes planned (e.g., morning huddles) to share data with front-line staff. Data coding education to support quality improvement took place with PSFDH July 2016. Actively participating in regional dashboard work with submission quarterly.  Able to pull requested reports to support QI activities.Patient &amp; family experience surveys implemented for the acute stroke unit. Interim Evaluation Report completed &amp; disseminated Jan 2017 on the LLG Integrated Stroke Project highlighting decreased mortality rates for patients cared in the BrGH ASU. Evaluation SubGroup formed and initiated plans for sustained monitoring post 1 year evaluation period. 
</t>
  </si>
  <si>
    <t xml:space="preserve">VPC nurse regularly screened patients for sleep apnea using Stop Bang Questionnaire tool. Patients regularly referred for holter and at times repeat 48 h holter monitoring for Atrial Fibrillation-few cases are being sent for 30-day monitoring. Patients are being reviewed for depression &amp; cognitive impairment based on clinical evaluation (no formal screening tools in place). Those who require it are referred (e.g., day hospital for cognitive impairment). Perth VPC on list to participate in depression project with regional psychiatry leads-pending Dr. M. Hussain contacting Dr. Del Grande. </t>
  </si>
  <si>
    <t xml:space="preserve">BrGH Stroke Clinical Pathway was updated to integrate launch of integrated ASU and was implemented on March 2017. The Pathway includes new process for nutrition screening and updated sections for bladder protocol and early mobilization. On-line dysphagia education modules with embedded oral care components completed &amp; positive feedback obtained during pilot evaluation. Dyspaghia modules uploaded on BrGH Sharepoint web site.  Continued access to the on-line modules on a regular basis.
</t>
  </si>
  <si>
    <t xml:space="preserve">Hypertension Primary Care CME delivered in Kingston March 2016. SEOHC Action Planning for 2017 included focus on smoking cessation which informed planning of the Primary Care CME in Brockville (March 2017) &amp; Belleville (May 2017). Hypertension &amp; Smoking Cessation CME was delivered in March 2017 in Brockville-positive feedback received. Continuing to promote the importance of continuing the HMP throughout the CCN/OSN merger experience. Participated in the devlelopment of provincial hypertension QI Toolkit and Medical Directive. Registered as a member of Hypertension Canada and continued to promote their educational materials through presentations and display tables at primary care and prevention events. </t>
  </si>
  <si>
    <r>
      <t xml:space="preserve">2015-17 Regional Stroke Workplan </t>
    </r>
    <r>
      <rPr>
        <b/>
        <sz val="14"/>
        <color rgb="FFFF0000"/>
        <rFont val="Arial"/>
        <family val="2"/>
      </rPr>
      <t>FINAL</t>
    </r>
    <r>
      <rPr>
        <b/>
        <sz val="14"/>
        <rFont val="Arial"/>
        <family val="2"/>
      </rPr>
      <t xml:space="preserve"> Progress Report - </t>
    </r>
    <r>
      <rPr>
        <b/>
        <sz val="14"/>
        <color rgb="FFFF0000"/>
        <rFont val="Arial"/>
        <family val="2"/>
      </rPr>
      <t>March 2017</t>
    </r>
  </si>
  <si>
    <t>All Acute teams completing alpha FIM with trained assessors. New AFIM champion trained and in place for BrGH. All acute sites utilize Alpha FIM score in rehab referral process/discussions. Joint data set using Alpha FIM scores linked with rehab metrics completed for KGH/SMOL to identify opportunities for further improvement.  KGH and BrGH report Alpha FIM rates locally.  Processes built into careplans for Acute Stroke Unit sites to share Alpha FIM back with other acute care hospitals when transfers occur (ie KGH to BrGH or BrGH to PSFDH).  Rehab referral in place for PSF patients returning from BrGH to Perth Rehab (inpatient or day hospital).  Processes established to enable KGH to refer stroke patients with NG tubes to PCH.  Three patients transferred, project review took place and capacity still available for these transfers with follow up for VFSS at KGH; volumes have been low. Poster submitted to Canadian Stroke Congress for the NG Tube project.</t>
  </si>
  <si>
    <t xml:space="preserve">In June 2015, Marianne Lawton Course held for PTs and OTs to enhanced clinical treatment skills.
In April 2015, PCH, BrGH and QHC began the mandatory collection of rehabilitation time (intensity) data through CIHI NRS. In November 2015, a Regional Rehabilitation Symposium was held to enhance knowledge translation and kick off quality improvement projects related to increasing rehabilitation intensity at each inpatient rehab site (QHC, PCH, BrGH and PSFDH).  QHC, PCH and BrGH have developed RI reports that are available to staff at least quarterly. Sites continue to be at various points in delivering on/developing PDSAs or change ideas.  Regional poster submitted to 2016 Canadian Stroke Congress for the RI work pre and post rehab symposium.  Decision support teams have been critical to support teams in accessing and understanding the new data collected since April 2015. PCH stroke team members invited to Central East Stroke Network event to share their RI report methodology and PDSA work to date. </t>
  </si>
  <si>
    <t>Capacity not in place with current models to explore early supportive discharge models or further detailed review. All SE designated rehabilitation sites participated in the site survey that contributed to the OSN Focus on Rehab evaluation report published by ICES in Nov 2016.  OSN also released a report on Community Stroke Rehab Models in Ontario in August 2016. The information in this report was used to review current SE Enhanced Rehab CCAC program and to identify opportunities make changes that would more closely align with QBP recommendations. Carried forward to 2017-19 Workplan.</t>
  </si>
  <si>
    <t>See C2 below for activity related to CCAC Enhanced Stroke Rehabilitation. 
Continued participation on Rehabilitation Care Alliance Outpatient/Ambulatory Advisory Group and Health Service Provider Implementation Group.  QHC participated in a RCA pilot related to standardized outcome measures including patient experience (report due out from RCA later Spring 2017). No change in outpatient service delivery to report. Outpatient and community rehabilitation identified as an area that continues to require priority focus in 2017-19 Workplan.</t>
  </si>
  <si>
    <t xml:space="preserve">Representation from SE Stroke Network on multiple Rehab Care Alliance sub-groups. Participation in provincial and regional workgroups, including the Rehab IntensityWorkgroup, the Rehabilitaiton Alliance and the OSN Evaluation Workgroup that assisted with the OSN Rehab Special Report published in Nov 2016.  Rehab sites were each represented in regional symposium planning. Engaged in Queen's University research projects related to 1) SE Clinician Rehab Research Interests (Stroke Congress Poster Sept 2016) and 2) Clinician perspective on rehabilitation intensity (survey collection Spring 2017). </t>
  </si>
  <si>
    <t>Objective met;  RI and Patient Flow improved;  Although provincial target has not been met, RI at QHC has improved over the past 2 years; Rehab Manager presents RI data monthly to clinical Nursing, PSW, and Therapy Staff; OT hours have been increased on weekends;  Process for therapy resource allocation is currently under review in attempt to continue to optimize services;  Most recent SNSEO Stroke Dashboard data indicate QHC meeting 6/7 RPG LOS targets for patient flow compared to 3/7 as seen in the initial data collection on the dashboard;  Participation at 2016 Stroke Congress poster for Rehab Intensity</t>
  </si>
  <si>
    <t>Objective met;   Use of outpatient and community services has improved;  Transition Education/Information Sessions provided by the SNSEO Team included community providers and hospital staff;  Sessions focused on augmenting access to the CCAC Stroke Enhanced Rehab Program, optimization of all services including SW and SLP, and the importance of Discharge Link meetings;  Feedback provided at these meetings led to follow-up meetings between CCAC and the SNSEO; DSC had discussions with key stakeholders including Rehab, Acute Care, and Patient Flow Managers to discuss opportnities for improving process of accessing community services for stroke survivors and families; Discharge Link meetings tracked to identify situations in which a DL meeting was warranted but did not occur;  Follow up occurring on a case by case basis;  Data being compared to community CCAC data for accurracy; Referrals continue to be appropriately sent to QHC Rehab Day Hospital;  Increased awareness and requests for community social work visits following discharge to optimize this service</t>
  </si>
  <si>
    <t>1. Developed local stroke patient flow report for 2015-16 with joint data between PCH and KGH
2. Sharing data with PCH  stroke team; predictive discharge, LOS, % achieving QBP LOS, functional change, patient staisfaction, LOS efficiency, cost per case
3. Central secure, electronic intake of all referrals; targeting efficiency improvements for referral to assessment; referral to decision; referral to admission; Improvements in data collection and reporting; wait time report revisions to support process improvements and evaluation of early access to rehab beds
4. Developed an internal report to support monitoring of stroke Rehab Intensity
5. Contributing quarterly to regional stroke dashboard</t>
  </si>
  <si>
    <t>1. IDEAs project concluded in 2015 with ongoing monitoring of referral to transfer times.  Note CCAC coordinated access stopped in February 2016 and PCH launched new process with KGH that was standardized across all units. 
2. Stroke QI group established in 2015; Group includes Stroke Network Rehab Coordinator; meets monthly to monitor and identify opportunities.  Joint data set presented to PCH leadership in August 2016; joined by RI champions in 2017 for broader QI perspective.  Through joint KGH/SMOL data set,  identified possible areas of focus for decreasing time from stroke onset to rehabilitation admission including addressing earlier referrals and understanding any delays.
3. Launch of NG tube project on March 29th, 2016 - three patients with NG tubes have now been admitted to SMOL. Service for those with NG tubes at PCH remains available although no further transfers since Sept 2016.</t>
  </si>
  <si>
    <t>1. Collaborative Care teams established in 2015 to support improved scheduling and maximizing therapy time.
2. Created a Rehab Intensity Work Group to implement PDSA cycles after participating in the rehab symposium in Nov 2015. Participated in 2016 Stroke Congress poster for Rehab Intensity.
3. Developed Rehab Intensity data report that is being using by front line clinicians to monitor rehab intensity data and rehab intensity data quality.  Invited to share experience with the Central East Stroke Network at their regional rehabilitation intensity forum (March 2017)                                                                                                                                                                  
4. Developing a model for provision of stroke rehab therapy on Saturday for high priority patients (dependent on funding/future planning)
5. Assessed opportunity to admit stroke patients 6 days/week and the decision was to remain with 5 days/week based on current resources.</t>
  </si>
  <si>
    <t xml:space="preserve">1. Continue to explore how to develop an outpatient neuro centre of excellence.
2. Process improvements to support improved transition from inpatient stroke rehabilitation to outpatient PT (ie hand off between therapists) but capacity in OT and SLP still limited.  PT able to expand slightly to accommmodate transition from inpatient to outpatient.
3. Inpatient rehabilitation team actively working to improve communcation with CCAC and use of discharge link meetings with increased proportions seen in 2016/17 over 2015/16. </t>
  </si>
  <si>
    <t xml:space="preserve">1. Supported shared workday opportunities for nursing staff on G3 related to stroke best practice in 2015.
2. Ongoing continuing education and interprofessional collaboration. PCH provided hosting site and support for clinical PT/OT course in June 2015. CCAC/Transition education session held May 18th 2016 - 30 attendees.
3. Invested in training/mentoring for SLP with KGH related to NG tube patients and stroke best practice.  Ongoing project and team communication.                                                                                                                                                              4. Participated in planning committee and several team members participated in November 2016 stroke symposium including 3 speakers. </t>
  </si>
  <si>
    <t xml:space="preserve">BrGH Rehab team review NRS data including rehab intensity quarterly. Rehab Intensity reports adapted to meet the needs of the team by decision support.  BrGH NRS coordinator completes quarterly data for regional dashboard.   </t>
  </si>
  <si>
    <t>Rehab and acute team members participated in Enhanced CCAC Therapy/Community Resources Transitions update in April 2016. Several team members attended a visit to the Perth Day Hosp in May to learn about day rehab opportunities. SW now available at BGH to help support complex community transitions. Will investigate opportunity for stroke patients to utilize the new outpatient physiotherapy (hospital based, publically funded physiotherapy clinic) for those who meet the criteria for the service. The Integrated Funding Model proposal for Integrated Stroke Care including Community Rehabilitation Therapy opportunities was submitted but the SE LLG area was not selected for that project (Toronto Stroke Network was funded).  Opportunity did not arise to consider other innovative outpatient proposals as focus was placed on consolidation of acute stroke unit care.</t>
  </si>
  <si>
    <t>Perth site is challenged by the fact that PSFDH is not an NRS rehab site so do not have the same access to data as other rehab units to evaluate against peers. Local data collected intermittedly but has not been incorporated into Regional Data Dashboard and has not been available in standardized way.</t>
  </si>
  <si>
    <t xml:space="preserve">Transfer to rehab limited by lack of bed availability (5 rehab beds) - ongoing work needed to help with transition to rehab vs CCC.  Functional planning underway for new expanded 17 bed rehab unit in 2019. AlphaFIM is now standard component of all stroke acute to rehab referrals. Expanded staff trained on AFIM. Acute team now includes SW which helps with discharge planning.  Stroke resource nurse supports completion of referrals. </t>
  </si>
  <si>
    <t xml:space="preserve">Multiple team members engaged in referral to rehab process from BGH to PSFDH. PSFDH OT and PT team members re-certified in Alpha FIM in 2016. Hosted BGH rehab team for a  visit to promote linkages between the organizations for referring back to both inpatient and day hospital programs. Day Hospital RN coordinator links regularly with Stroke Resource Nurse to improve process and discuss referrals. </t>
  </si>
  <si>
    <t xml:space="preserve">Ongoing. Best practice session held again on June 2nd - well attended by rehab staff. New OT and SLP have been connected to peers for potential shared work day or discipline specific support. Participated in 2015 and 2016 Stroke Symposium planning committee and in 2016 Stroke Congress Rehab Intensity poster. </t>
  </si>
  <si>
    <t>Several education sessions occurred with the transition of Acute Stroke Care to the BGH site. Transition Education session held for PSFDH June 24th which also hilighted information about transition from BGH back to PSFDH community.  PSFDH therapy staff participated in clinical OT/PT skills course in Kingston in June 2015, Rehabilitation Intensity Symposium in 2015 and Regional Stroke Symposium in 2016; this included presenting.</t>
  </si>
  <si>
    <t xml:space="preserve">Physicians attended Acute CME events held in Belleville &amp; Brockville in Nov 2015. Educational needs assessment conducted in 2015 and 2016 for BrGH interprofessional staff including physicians. Stroke Unit nursing champions identified for BrGH ASU and QHC ASU. New Resource nurse role established at BrGH. QHC and BrGH champions and BrGH Resource nurse particpated in shared work days with KGH ASU team. Best Practice education sessions delivered at BrGH including CNS training Jan &amp; June 2016 &amp; March 2017 with nursing and allied health team participation from acute, ED, critical care and rehabilitation. QHC nursing champions attended Jan 2016 educational session at BrGH.  Case studies and educational slide decks with speaker notes prepared and incorporated into ongoing ED, Critical Care and ASU core orientation at BrGH. CNS training package, including slide deck, updated and disseminated to BrGH clinical educators.BrGH hospitalist particpated in shared work day in KGH Stroke Unit with Dr Jin March 2017. KGH delivered an annual Neurosciences Workshop in March 2016 and 2017 with sponsorship from the Regional Stroke Program.
Regional team faciliated interest &amp; participated in competing &amp; evaluating new OSN core stroke competencies. 
</t>
  </si>
  <si>
    <t xml:space="preserve">Stroke care pathways, collaborative care plans, and order sets updated at 3 ASU sites. On-line dysphagia education modules completed &amp; positive feedback obtained during pilot evaluation. Dyspaghia modules uploaded on Stroke Network SEO and BrGH web sites. People continue to access the on-line modules on a regular basis. Dysphagia screening materials develped along with processes planned for future auditing. BrGH Acute Stroke/High Risk TIA clinical pathway and order set have been updated and reviewed by the clinical team and shared broadly for further feedback.
Promoted shared learning of oral care protocol via Stroke Symposium; presentations were updated to incorporate oral care best practices. 
CNS documenation guideline and template developed for BrGH. Cognition/depression screening incorporated into latest stroke care pathways. Incorporated directions within pathways and order sets to avoid indwelling urinary catheter. Continued to incorporate early mobilization in updated patways and best practice education sessions.
Participated in PIWG-Stroke Unit Toolkit including Evaluation SubGroup. </t>
  </si>
  <si>
    <t>Objective met;  Process reviewed;   Monthly manual collection of acute data being converted to a quarterly e-report;  Project work towards submitting quarterly data on acute indicators to regional dashboard initiated;  QHC Decision Support currently working with Winrex Template from Brockville;  First template has been successfully populated by QHC Medical Records;  Additional templates being sent from Brockville to QHC DS for the creation of additional acute indicator reports</t>
  </si>
  <si>
    <t>Objective met;  80% utilization rate attained;  Monthly average of 90% utilization rate of ASU from Jan 16 to Feb 17;  Work in progress to realign designated stroke unit beds to optimize the proportion of ASU beds that are filled with stroke patients</t>
  </si>
  <si>
    <t>Objective met;  ASU team expertise increased;  DSC and 2 QHC Code Stroke Physicians attended National Congress Sept 2016; ASU staff attended regional stroke symposium Nov 2016; Parrott Foundation funded ASU Staff to attend Heart and Stroke Clinical Update Fall 2016;  ASU staff participated in provincial Stroke Core Competencies Pilot;  ASU staff attended Stroke Rounds; NICHE education completed by ASU staff overlaps with stroke care education (i.e. early mobilization and incontinence care)</t>
  </si>
  <si>
    <r>
      <t>• L&amp;ACGH no longer admitting stroke patients so L&amp;A CIHI DAD not a concern. NACRS data quality at KGH improved for antithrombotics; NACRS and DAD chart audit on dysphagia data performed summer 2016 &amp; spring 2017. Data quality for Stroke Distinction improved for all indicators-processes in place to improve dysphagia screening data. Inputting quarterly data to Regional Stroke Dashboard.
• KGH Front-line team continues to review the data for quality improvement/change ideas. Survey was administered with top 6 Action Priorities reported Feb 2017: Enhancing Allied Health Coverage; Sustaining Dysphagia screening &amp; management; reducing haemorrhagic stroke mortality; improving patient flow to rehab tied with sustaining ASU utilization; and sustaing mobilization and falls prevention. 
• Stroke Distinction Status sustained at KGH with data entry every 6 months. Midway Stroke Distinction meeting in Nov 2016 conducted with Accreditation Canada  to review current status, plans &amp; changes with process. Stroke care satisfaction survey has not yet been addressed but examples shared by Lakeridge and Brockville. 
• Stroke Data Communiqu</t>
    </r>
    <r>
      <rPr>
        <sz val="11"/>
        <rFont val="Calibri"/>
        <family val="2"/>
      </rPr>
      <t>é d</t>
    </r>
    <r>
      <rPr>
        <sz val="9"/>
        <rFont val="Arial"/>
        <family val="2"/>
      </rPr>
      <t>rafted and shared with Stroke Distinction Committee Feb 2017.</t>
    </r>
  </si>
  <si>
    <t xml:space="preserve">• L&amp;ACGH  stroke transfers to KGH ASU successfully sustained. 
• Stroke Distinction Data indicated ASU slightly variable rate of  75.8%-81.4% over 15/16 &amp; 16/17; many patients not cared for in ASU were receiving care in ICU or were discharged from ED after admission. 
• Concurrent review of patients on Kidd 7 conducted including stroke patient review-results disseminated; discussed by Medicine Program Council 
• Re Flow from ASU: Training of NSx OT and PT in Alpha FIM completed; Efforts to streamline transfer to rehab at SMOL are ongoing, building on PDSA cycles and QI work through IDEAS program- IDEAS work continues with recent review of joint KGH-SMOL data set. NG tube project launched March 2016 - poster delivered at Sept 2017 Congress. </t>
  </si>
  <si>
    <t>• Expertise on Kidd 7 sustained through use of LMS, ongoing orientation and Stroke Best Practice Workshop held March 2016 and March 2017. Kidd 7 learning needs in relation to EVT were included in the workshop (awareness of the procedure; care needs unchanged).
• Critical Care (CC) Education: The CC Clinical Learning Specialist provided education in relation to stroke protocol, thrombolysis; EVT has been added to orientation. CC orientation has also been refreshed to include best practice education for  stroke patients in first 24 to 72 hours. Dysphagia management continues to be an emphasis - awareness has been raised in cc settings with champions: R. Gill Clinical Learning Specialist, Dr Boyd Neuro-intensivist, and Gabby Carriere, SLP.  
• Haemorrhagic stroke chart audit completed by Dr Jin and medical student. Research Ethics Proposal submitted for review to conduct Interviews with staff and patients. Information will be used to inform Critical Care processes and education targeting physicians and NPs in relation to Haemorrhagic Stroke and the approach to end of life planning.  
• IPADS use as an education tool AND to augment SLP and OT therapies has not progressed - staffing changes have delayed implementation
• Stroke School led by Dr. Jin with Dr. Boyd and Dr. Taylor has been implemented for physicians. This probram has been invited to run at the Canadian Society for Internal Medicine meeting in November 2017 with over 1000 internists in attendance.</t>
  </si>
  <si>
    <t xml:space="preserve">KGH Collaborative Care Plans (CCP) and order sets: 
• Stroke CCPs and order sets are current &amp; order set currently being updated to meet new QBP format. 
•TIA ED CCP finalized spring 2016 as noted below.
• Thrombolysis rationale  and roles and responsibilities charts updated to include hyperacute thrombectomy / EVT April 2016.
• Post EVT Order sets prepared, approved and now in place for Critical Care.   
KGH Protocols:
•  Dypshagia Protocol being sustained through ongoing education and certification on Kidd 7 and Davies 4 ICU. Recently trained more nurses in D4ICU. Initial education is one on one with ongoing competency via LMS.  Stroke neurologist has done the STAND training. 
• Urinary Catheter Removal Protocol - 'HOUDINI" - Due to success of HOUDINI protocol, now developing medical directives for use of the protocol within the medicine program (with some interest in spread to ortho). This is an important step for sustaining the HOUDINI protocol at KGH. 
• New Cognitive Screening Tool - sustained use by OT; Awaiting national info on normative data.
• Oral Care Protocol: Kidd 7 Protocol needs a revisit wtih Jenny Rogers, Clinical Learning Specialist in follow up to the early 2016 work by Queen’s Nursing students (Emilie Brent and Kara Irwin)  who set up oral care kits in the stroke unit and created posters to provide tips and tricks associated with oral care.
• MOVE ON  mobility work - key concepts embedded except for volunteers walking with patients.
• Frailty Assessment Protocol: no immediate plans to initiate this, however, a delirium screening tool CAM has been implemented at KGH for medical patients.
</t>
  </si>
  <si>
    <r>
      <rPr>
        <sz val="9"/>
        <rFont val="Arial"/>
        <family val="2"/>
      </rPr>
      <t>A) BrGH Acute Stroke Unit (ASU) increased to 6 beds on  May 2, 2016. LLG Integrated Stroke Project for geographically clustered stroke unit care was launched May 2, 2016 and is currently receiving direct admissions from PSFDH. 53 patients transferred as of March 31, 2017. Standard processes in place for transfers between PSFDH and BGH along with processes/relationships formed to address issues that arise. Interim Evaluation report indicated overall positive feedback from patients/families &amp; providers. In-hospital mortality rates wtihin the first 30 days dropped from 17.4% (PSFDH) and 8.4% ( BrGH) for the 3 years pre-implementation to a combined rate of 4.3% by Dec 2016.
B) BGH exceeded 80% Stroke Utilization rates over Q1-Q3, F2017. 100% of PSFDH transfers are admitted directly to BrGH ASU.</t>
    </r>
    <r>
      <rPr>
        <sz val="9"/>
        <color rgb="FFC00000"/>
        <rFont val="Arial"/>
        <family val="2"/>
      </rPr>
      <t xml:space="preserve">
</t>
    </r>
  </si>
  <si>
    <t xml:space="preserve">Stroke resource nurse position implemented &amp; stroke unit champions identified. Have increased staff compliment in SLP&amp; PT and SW now on staff for BGH.  Staff linked to others with stroke experience across region including shared work days at KGH ASU.  New QHC and BGH champions and BrGH Resource nurse particpated in shared work days with KGH ASU team. Participated and planned Best Practice education sessions plus CNS training held Jan &amp; June 2016 &amp; March 2017 with nursing and allied health team from acute, ED, critical care and rehabilitation.  Physicians attended Acute CME event held in Nov 2015. BrGH physcian particpated in shared work day in KGH acute stroke unit with Dr. Jin in March 2017. 
</t>
  </si>
  <si>
    <r>
      <t>Community consultation completed with over 100 participants and final report,</t>
    </r>
    <r>
      <rPr>
        <i/>
        <sz val="9"/>
        <rFont val="Arial"/>
        <family val="2"/>
      </rPr>
      <t xml:space="preserve"> What We Heard: Charting A Course for Successful Community Reintegration After Stroke</t>
    </r>
    <r>
      <rPr>
        <sz val="9"/>
        <rFont val="Arial"/>
        <family val="2"/>
      </rPr>
      <t xml:space="preserve"> was released in June, 2016.  Results and recommendations emerging from the report have been shared regionally and provincially.  The five primary themes from the consultation inform the CRLT work and the logic model has been revised accordingly.  The CRLT Biennial Report was revised to a more enagaging and user-friendly format and was relased in December 2016. Provincial </t>
    </r>
    <r>
      <rPr>
        <i/>
        <sz val="9"/>
        <rFont val="Arial"/>
        <family val="2"/>
      </rPr>
      <t xml:space="preserve">Community Based Exercise Guidelines for People with Stroke </t>
    </r>
    <r>
      <rPr>
        <sz val="9"/>
        <rFont val="Arial"/>
        <family val="2"/>
      </rPr>
      <t xml:space="preserve">was completed as was the accompanying client brochure.and both shared with relevant stakeholders.  A bookmark was also developed  to facilitate sharing of this resource at regional events.  A </t>
    </r>
    <r>
      <rPr>
        <i/>
        <sz val="9"/>
        <rFont val="Arial"/>
        <family val="2"/>
      </rPr>
      <t>Designing Exercise Programs</t>
    </r>
    <r>
      <rPr>
        <sz val="9"/>
        <rFont val="Arial"/>
        <family val="2"/>
      </rPr>
      <t xml:space="preserve"> workshop was held in Oct 2015 targeting community providers and was filled to capacity. Stroke Specific Exercise Programs sustained in four areas (Belleville, Trenton, Perth and Kingston).  Brockville program currently on hiatus as new venue and exercise leader are confirmed.  Community Reintegration Questionnaires have been revised to include embedded links to relevant resources.  Exploration of potential venues for pilot project with interest expressed by Community Care for Central Hastings - Regional Care Coordinators.  Healthline Stroke Resources microsite has had 459 unique views to landing page and 4275 unique views to individual categories since 'go-live' date 2015.  A bookmark on the Stroke Resources microsite has been developed and is shared at regional events. </t>
    </r>
  </si>
  <si>
    <r>
      <t xml:space="preserve">All LTC Homes have been provided with current Heart &amp; Stroke resources including </t>
    </r>
    <r>
      <rPr>
        <i/>
        <sz val="9"/>
        <rFont val="Arial"/>
        <family val="2"/>
      </rPr>
      <t>Taking Action for Optimal Community &amp; LTC Stroke Care</t>
    </r>
    <r>
      <rPr>
        <sz val="9"/>
        <rFont val="Arial"/>
        <family val="2"/>
      </rPr>
      <t xml:space="preserve"> (TACLS).  Learning Collaboratives and Brain, Body &amp; You are ongoing.  Additional education has been provided through attendance at meetings of regional CSS agencies, Health Link Coordinators, Regional Care Coordinators, regional LTC Homes and CCAC Care Coordinators as well as individually tailored education for LTC Homes and CSS agencies. A bookmark has been developed for the LTC Stroke Care Plans to support dissemination of this information.  The Care Plans were updated provincially to ensure alignment with TACLS.  Work is ongoing to integrate the Care Plans into Accreditation Canada's best practices. The depression educational poster has been displayed in 68% of LTC Homes (KFLA, LLG).  </t>
    </r>
  </si>
  <si>
    <t xml:space="preserve">SEOHC FY 2016-2017 Action Plans developed and implemented.
SE CCAC Healthline Vascular Health Resources Directory:  Review of provincial QIPs revealed 1 QIP for smoking cessation at Kingston CHC. Particpated in development of 4 web-based provincial VH QI Toolkits with feedback obtained at SEOHC meetings. Met and engaged QIDSS group about SEOHC &amp; provincial priorities. Particpated in AHFTO QIDSS webinar promoting the provincial work.
Continued to partcipate with Salmon River Health Links meetings in relation to Indigenous focus. 
Continued to participate in providing input to the VHAST primary care tool with associated connection with C-CHANGE guidelines. 
Developed vascular health resources for primary care presentations with updated information about successful local primary care vascular health related resources. 
Completed and launced the Vascular Health Resources directory on SouthEasthealthline.ca and promoted the resource at local, regional, and provincial events. Developed survey questionnaire to evaluate the directory. Tracked monthly of "visits" to on-line Directory noting more "visits" after Primary Care events where the directory is promoted. 
Supported the Deseronto Indigenous BP/HR screening program at cultural events and promoted the Indigenous screening program via presentations delivered at 2 Primary Care CMEs, RSSC, and Stroke Symposium. Posters developed on the program and delivered at Stroke Congress which drew national attention and the Primary Care Forum, Primary Care CMEs and Stroke Symposium  Monitored the progress of the program and initiated planning &amp; interest for sustainability, expansion, and spread to other communities via a proposal to the LHIN requesting funding in 2017-18. Preliminary evaluation indicated ~200 encounters/year; 27% of patients return; 100% of clients identified with vascular risk factors are referred for health support services (e.g., Diabetes Education &amp; Indigenous Health Program). The culturally safe screening program has led to other screening (e.g., cancer screening).
Maintained awareness of other monitoring and registry tools such as CPCSSN and SHIIP.
Evaluation Group established with plans for concentrated proximal evaluation with the VH Directory and Deseronto Indgenous BP/HR screening program.  
</t>
  </si>
  <si>
    <r>
      <t xml:space="preserve">LWS Facilitator training has been completed by the LLG Facilitator.  The Annual Evaluation Reports submitted to LHIN in June 2015, 2016 and drafted for 2017 continue to demonstrate value of support groups for stroke survivors and caregivers. Ongoing quarterly teleconferences with Stroke Support Group Facilitators provide venue for sharing of initiatives, challenges and innovative practices.  Change in Stroke Support Group Facilitator for Belleville resulted in temporary stall to expansion of OTN outreach pilot.  A new HPE Facilitator started in January 2017 and since that time, further steps have been taken towards expansion of the outreach pilot.  The first stroke survivor volunteer has completed training and orientation for the Brockville Peer Visiting Program.  Peer visiting for the PSFDH has been restarted.  Planning for peer visiting at KGH has experienced some challenges due to two secondments of the primary KGH lead for this project however initial planning with the stroke team has been completed.  Belleville has continued to offered Aphasia Supportive Conversation Groups (ASCGs) facilitated by a QDR SLP.  The Belleville Stroke Support Group Facilitator has offered Support Groups in parallel for the caregivers of ASCG participants. A regional work group was formed to develop a LHIN funding proposal for expansion of the ASCGs in 2017-18. 
to Kingston, Brockville and Perth/Smiths Falls.  </t>
    </r>
    <r>
      <rPr>
        <i/>
        <sz val="9"/>
        <rFont val="Arial"/>
        <family val="2"/>
      </rPr>
      <t>Living with Stroke</t>
    </r>
    <r>
      <rPr>
        <sz val="9"/>
        <rFont val="Arial"/>
        <family val="2"/>
      </rPr>
      <t xml:space="preserve"> sessions have been provided in Kingston, Belleville, Perth and Brockville and a Living with
 Stroke and Aphasia Program offered in Belleville.  Kingston continues to offer a Social/Recreational Group and this concept is being explored for the two
 other areas.  Actions are underway in response to the recommendations emerging from the community consultation, </t>
    </r>
    <r>
      <rPr>
        <i/>
        <sz val="9"/>
        <rFont val="Arial"/>
        <family val="2"/>
      </rPr>
      <t xml:space="preserve">What We Heard: Charting a 
Course for Successful Community Reintegration Following Stroke. </t>
    </r>
  </si>
  <si>
    <t xml:space="preserve">Established a connection with the leads of the Brief Action Planning self-management program. Linked with PHUs regarding smoking cessation mapping and resources. Co-presented with PHU smoking cessation team members at the Stroke Symposium and planned May 2017 Primary Care CME with HPE PHU smoking cessation team member.  Continued to promote HSF materials at all Primary Care visits. HSF had display table at Stroke Symposium and the 2 Primary Care CMEs. Continued to promote vascular health  including healthy eating/low sodium &amp; physical activity as integral for preventive care (Exercise is Medicine Canada) and CSEP Canadian Physcial Activity guidlines. Living Well Self-management workshop including Brief Action Planning promoted at the Primary Care Events held March 2016 and March 2017. Developed key contacts with the Living Well &amp; Brief Action Planning programs. </t>
  </si>
  <si>
    <r>
      <t xml:space="preserve">The Regional Stroke program has had Heart and Stroke FAST materials at ALL educational events for health providers. However, despite this, </t>
    </r>
    <r>
      <rPr>
        <b/>
        <sz val="9"/>
        <rFont val="Arial"/>
        <family val="2"/>
      </rPr>
      <t>public</t>
    </r>
    <r>
      <rPr>
        <sz val="9"/>
        <rFont val="Arial"/>
        <family val="2"/>
      </rPr>
      <t xml:space="preserve"> awareness of stroke warning signs has decreased. Heart and Stroke has received very limited funding from Ontario MOHLTC for public awareness campaigns in the past two years. This loss of funding is reflected in a decrease in % persenting to ED by ambulance at both a provinical and regional level. Program has worked to reconnect with HSF area offices in March 2017 to consider what can be done in future years given this change in funding and in public awareness and use of EMS- carried over to 2017-19  Workplan. 
</t>
    </r>
  </si>
  <si>
    <t>Objective met;  QHC hospital WIGG objective created to identify a goal that would be obtainable this fiscal year;  Objective changed to decrease SPC wait time for those at highest risk of stroke by 0.5 days; Fiscal 16/17 QHC SPC data indicated that wait times reduction exceeded target of 0.5 days</t>
  </si>
  <si>
    <t>Significant growth in referral volumes in 3/4 clinics (KGH, QHC and PSFDH). New referrals for 15/16 and 16/17: QHC=621 and 752; KGH=960 and 975; BrGH=168 and 227; and PSF VPC=278 and 319. Monthly reports continue to be submitted by the 4 SPC clinics. New referrals and wait times inputted on Regional Stroke Dashboard. Continued to support SPCs with quality improvement initiatives. New SPC RN at Perth VPC, Stroke Neurologist and Secretary at KGH received orientation.</t>
  </si>
  <si>
    <t xml:space="preserve">SPC wait time Ontario Stroke Network triage targets are a challenge to meet given the increasing volume in 3/4 clinics. The workplan goal of 10% decrease in urgent priority 2 wait times over the two year period from FY 2014/15 to FY 2016/17 was met in Quinte (drop from  7.1  to 6.4 days) and in Perth ( drop from 8.5 days to 1.4 days)with Kingston's wait time remaining stable at 4 days despite significant increases in volumes. BrGH SPC had wait time increased from 6.0 to 7.4 days over the two year period. Perth VPC processes to improve communication with the EDs about the SPC was showcased at the Sept RSSC and SPC RN meetings.  New stroke neurologist &amp; added secretarial support at KGH has helped to offset the impact of increasing volumes on wait times. QHC SPC physician sees urgent patients when on call, helping to support the improvements. January 2017 meeting at BrGH with Chief of Medicine, CFO, Director, ED physcian and SPC physician led to new BrGH triage process involving daily review of referrals &amp; opportunity for urgent consult by Internist on call. Regional program continues to work with SPC teams as needed to support strategies to manage wait times despite increasing volumes.
Reviewed OSN Triage Guideline with SPC RNs and supporting resources (e.g., webinar). 
Participated in Provincial Stroke Prevention Model Work Group and associated sub groups including the evaluation sub group. </t>
  </si>
  <si>
    <t xml:space="preserve">Proportion of ED referrals to secondary prevention services with confirmed TIA/Ischemic Stroke was added to the Stroke Prevention Report Cards (Indicator 9).   2015-16 SE Stroke Report Card notes rate of 76.8% for SE LHIN, up from 2014-15 rate of 59.5% and surpassing 15/16 provincial rate of 73.9%. Variation noted within the SELHIN from 22.2%-96.2%. ED Referral rates to the 4 SPCs included in Regional Dashboard. 
Supported development and implemention of revised TIA protocols at BrGH: Collaborative Care Plan (CCP) for TIA Discharged from ED, new algorithm, &amp; brain/vascular triage imaging protocols. These were approved April 2016 with education provided by BrGH Clinical Educator and SPC RN to DI and ED staff. Participated in process work at BrGH to improve timely access to imaging and continued to promote TIA process at meetings with new BrGH leaders. KGH also updated its care plan for TIA Discharged from ED - last approved March 2016.
</t>
  </si>
  <si>
    <t xml:space="preserve">Facilitated  link between KGH and QHC SPCs with  Dr Hussain and Dr Seitz, from geriatric psychiatry for a  project  on use of a regional algorithm for depression screening. (Project now begun at QHC). Dr. Hussain delivered presentation at Regional Stroke Symposium on Depression &amp; introduced the project. 
Supported KGH CNS visiting Sunnybrook to connect with project leads for the 'DOC" screening tool DOC (depression, obstructive sleep apnea &amp; cognition). Facilitated connections with KGH SPC RN regarding "DOC" screen. Provided latest best practice recommendations related to screening for Atrial fibrillation with use of prolonged cardiac monitoring. 
 </t>
  </si>
  <si>
    <t xml:space="preserve">Links provided with community exercise programs and connections made Health Link Coordinators at 4 SPCs. SPC information shared at all 5 Transition sessions held April to June 2016. Facilitated connections of SPCs at PC CME events held in Kingston (March 2016) and Brockville (March 2017) and prepared for same in Belleville on May 2017. Visited Smiths Falls NP-Led Clinic and Country Roads CHC with Perth VPC RN &amp; shared latest stroke prevention best practices. These visits promoted SPC &amp; learning about vascular health services provided by the PC sites. Visited the Loyalist FHT and promoted the Kingston and Quinte SPCs. </t>
  </si>
  <si>
    <t>Objective met;  SPC data collected and reported monthly to identify opportunities for improvement (e.g.; now SPC Physician, when on-call for hospital, will see any urgent Level 1 and Level 2 patients to ensure timely diagnosis and treatment); QHC SPC RN worked with OSN to prepare a provincial survey regarding SPC practices</t>
  </si>
  <si>
    <t>Objective met;  Screening as listed occurring; QHC SPC enrolled in PHQ9 depression screening trial with Providence Care Geriatric Psychiatry; MOCA performed as appropriate (OT may have already completed this if Survivor is from Day Rehab);  Screening for sleep apnea and atrial fibrillation routinely performed</t>
  </si>
  <si>
    <t>• Manual database continues to be used to monitor activity and wait times and to contribute to Regional Dashboard.
• Medical Secretary,Clinic RN and MD participated in provincial webinars and expressed interest in participating in a future trial of NACRS Lite database.
• Unfortunately, due to merger of OSN with CCN this project was delayed by over a year; CCN now completing an options analysis for SPC database needs and has only just confirmed that NACRS lite is best choice. Now awaiting news from MOHLTC as to funding. KGH has continued to express interest in NACRS lite trial.</t>
  </si>
  <si>
    <t>• Additional clinics held to schedule high risk patients referred from KGH, LACGH Emergency Departments &amp; HDH Urgent Care Centre.
• Despite additional clinics and new stroke neurologist on staff Sept 2016, wait time has not decreased by 10% over the 2 year period but remained stable at 4 days for high priority patients. This is due to increasing referral volumes. 
• Added secretarial support (0.5FTE) was hired September 6, 2016 but vacated role at end of FY- recruitment has resumed.
• Business case for additional 0.4 FTE RN submitted to KGH Medicine Program Feb 2017- awaiting response.</t>
  </si>
  <si>
    <r>
      <t xml:space="preserve">• 2015/16 Stroke report Card Data indicate </t>
    </r>
    <r>
      <rPr>
        <b/>
        <sz val="9"/>
        <rFont val="Arial"/>
        <family val="2"/>
      </rPr>
      <t>90.4%</t>
    </r>
    <r>
      <rPr>
        <sz val="9"/>
        <rFont val="Arial"/>
        <family val="2"/>
      </rPr>
      <t xml:space="preserve"> referral rate overall from 3 referring EDs KGH (93%, N=114),  L&amp;ACGH (63%, N=16) and HDH ( 96%, N=26).
• Revised KGH TIA Collaborative Care Plan (CCP) was implemented at KGH ED &amp; HDH Urgent Care Centre (UCC) on April 4, 2016 and forwarded to L&amp;ACGH.
• Suggestions forwarded to L&amp;ACGH from the KGH Senior CT Technologist to expedite CT/CTA requests from LACGH ED.
• Revised TIA order sets implemented on June 2016 at KGH ED &amp; HDH UCC; and being embedded in EDIS in 2017.
• Revised Stroke Prevention Clinic TIA CCP implemented June 6, 2016.
</t>
    </r>
  </si>
  <si>
    <t>• KGH CNS visited Sunnybrook to investigate the DOC Screening Tool October 30, 2015.  
• KGH agreed to participate in Geriatric Psychiatry research project led by Dr. Hussian and Dr. Seitz regarding participation in an integrated care pathway for the detection and management of post stroke depression in older adults including a referral algorithm and process 
• Atrial Fibrillation Detection: Heart Rhythm Service Nurse Practitioner (NP)  and KGH Stroke Prevention Clinic spent time in respective clinics fall 2016; Echo and Holter Monitor requests now sent to the Kingston Heart Clinic for faster results.
• Initiatives implemented to increase referrals to the Stroke Prevention Clinic Dietitian</t>
  </si>
  <si>
    <t>• Communication with Providence Care Hospital regarding Stroke Prevention Clinic follow-up appointments for patients discharged from KGH to PCH
• Distribution of program information to discharged inpatients seen in SPC for VON Stroke Support Group Services, Living with Stroke Programs, and Stroke-Specific Exercise Programs. Programs/SPC now more familiar with each others' services.</t>
  </si>
  <si>
    <t>Clinic instituted monitoring wait times by triage categories in Sept 2015. Clinic volumes and wait times indicate cause for concern as noted below.</t>
  </si>
  <si>
    <t>Objective partially met;  Referral rate was 68% across all QHC sites in 2015/16 ( Belleville 83% N=48; Trenton 51% N= 35; and Picton 60% N=15) ; Unable to report on current referral rate due to inability to access to CIHI data (Denominator of # of patients discharged with diagnosis of Stroke) to accurately monitor this (work in progress with Decisions Support);  QHC SPC using a referral process instead of a care pathway for TIA;  SPC meeting approximately Q6 weeks with DI to monitor DI wait times to ensure targets continue to be consistently met</t>
  </si>
  <si>
    <t xml:space="preserve">Patients being screened for Atrial fibrillation -patients have 48 hour Holter monitoring ordered and if needed, more patients having loop recorder for 2-4 weeks ordered. More Loop Recorders have been purchased. 
"Stop Bang" questionnaire  being used for Sleep Apnea screening on some patients. SPC RN received contact info in 2016 for "DOC" screen. </t>
  </si>
  <si>
    <t>Linked patients to community exercise program in Brockville; information posted; patients being referred to Primary Care for ongoing secondary prevention and services - some patients referred to allied health through Primary Care Family Health Teams and through CCAC (enhanced Community Rehab Services). Links are being strengthened  with ED.</t>
  </si>
  <si>
    <t xml:space="preserve">Wait times have improved significantly for Priority #2 Urgent Patients: Was 8.5 days in 2014/15; improved to 4.1 days (15/16); further improved to 1.4 days (16/17). Referrals presenting mostly on Mondays and patients are being seen in clinic on Wednesdays.  </t>
  </si>
  <si>
    <t xml:space="preserve">Growth in clinic referral volumes from 199 in 2014/15 to 278 in 2015/16 to 319 in 2016/17. VPC Nurse has performed weekly ED chart reviews since February 2016 on all TIA/Stroke cases presenting to ED and following up with primary care physician if referral not received. For the most part, appropriate referrals from ED to Clinic are now being received as noted in the chart review.   </t>
  </si>
  <si>
    <t xml:space="preserve">OSN Report Card notes PSFDH ED TIA referral rates improved from 41% in 14/15 to 55% in 15/16. To address the low %, ED chart review put in place monthly in 2016/17 as noted above (see LSP1). VPC nurse regularly monitored TIA packages in ED and connected with ED about referrals. TIA care pathway or order set not in place. Processes for improving referral rates and wait times shared with KGH, QHC and BrGH SPC RNs and at RSSC Sept 2016 meeting. </t>
  </si>
  <si>
    <t xml:space="preserve">Visits conducted with Smiths Falls NP-Led Clinic &amp; Country Roads CHC and promoted the VPC and provided info about SPC and referral process. Connection maintained with NP-Led clinic &amp; Country Roads CHC. Met with Rideau Tay Health Link Coordinators and information exchanged. Community exercise info posted for patients. Connection ongoing with Day Rehab hospital.  Information packages being handed out.  Waiting room filled with resources for patients.  </t>
  </si>
  <si>
    <t xml:space="preserve">Achieved consensus on hyperacute, acute, stroke prevention clinics, rehabilitation, and community quality indicators for a Regional Stroke Dashboard. Stakeholder meetings, Stroke Distinction experience and participation in the Provincial Stroke Unit Toolkit-Evaluaton Sub-Group over 2015-17 informed the indicator choice and comprehensive data definition guide. The Dashboard received broad feedback from key stakeholders and format for display was approved in Dec 2016. Data collection &amp; reporting mechanisms were established. Decision support teams from KGH, PSFDH and BrGH have submitted acute data quarterly since Nov 2016. Plans for QHC Hyperacute/Acute collection  have been initiated.  Data coding education materials were updated in July 2016 for education sesion with PSFDH Patient Records' abstractors. Clinical with Decision Support teams have initated planning discussions for disseminating to front-line staff. Dashboard has been shared at planning meetings and RSSC meetings.  </t>
  </si>
  <si>
    <t>Wait times have worsened. Waits monitored by triage categories to facilitate improvement in wait times for those at highest risk; however, wait times varied from 6 days (2014/15) down to 4.5 days (2015/16) and back up to 7.4 days in (2016/17). New process were established in Jan 2017 for daily review and triage of referrals to SPC. If urgent, process in place for urgent consult to Internal Medicine (M-F). Patients are continuing to be seen in clinic within 1 week of referral received despite physician changes.  Patients are being seen in first clinic slot. This work is being carried over to 2017-19 Workplan.</t>
  </si>
  <si>
    <t xml:space="preserve">Referral rate decreased from ED: Report Card data indicate 71%( N= 17)  in 2015/16 compared to 88% ( N= 24) in 2014/15. ED physicians report that they tend to admit high risk TIA patients. BrGH Collaborative Care Plan for TIA discharged from ED was revised, with new ED algorithm &amp; DI (brain/vascular) triage algorithm approved April 2016. SPC RN and BrGH Clinical Educator conducted education sessions with DI and ED staff following approval. Process mapping work initated to improve timely access to imaging and ED referrals to the SPCs. Imaging wait times are now being monitored. Processes noted above were put in place in Jan 2017. This work is being carried over to 2017-19 Workplan. </t>
  </si>
  <si>
    <t>Recent CIHI 340 data indicate much improved completion rate for CIHI 340 NACRS ED data. Data quality issues are decreasing however, time dependent indicators remain inconsistent. Decision support teams across the region have been engaged in providing regional stroke team with ED data for the regional dashboard - all but QHC now providing hyperacute data. Recent progress with QHC as a result of connecting wtih Brockville decision support team to share methodology used.</t>
  </si>
  <si>
    <t xml:space="preserve">RASP Committee meetings held annually in June to review ASP data with EMS and EDs. Repatriation processes continuously reinforced with review of relevant cases as they arise. Time window for paramedic prompt card and walk-in protocols will be revised in 2017 due to EVT - carried over to 2017-19 Workplan. </t>
  </si>
  <si>
    <t xml:space="preserve">A) As of May 2nd, 2016 clustered acute stroke unit (ASU) care is in place at BrGH for LLG counties. All deliverables of the comprehensive LLG  Integrated Stroke Project Plan were achieved by project team and workgroups including: processes for direct admit to BrGH ASU, transfer back to Perth for rehabilitation, and referral to Perth Vascular Protection Clinic; creation of patient/family resources-Acute Stroke Unit video/brochure; and regular communication/monitoringd. Issues were addressed as they arose.  From May 2nd 2016 to March 31 2017, 53 patients from Lanark area received care in the BrGH ASU. Evaluation data reviewed by the LLG team and workgroups included quarterly indicator reports from Decision Support, patient/family survey results, provider surveys, and process feedback collected throughout the project. The process feedback included input from paramedic services, SE CCAC, and Community Support Service Agencies.  
An LLG Interim Evaluation Report was developed &amp; disseminated Jan 2017 summarizing key findings including a decrease in mortality rate for all LLG stroke patients, positive feedback from patients/families &amp; providers on the new process. In-hospital mortality rates wtihin the first 30 days dropped from 17.4% (PSFDH) and 8.4% ( BrGH) for the 3 years pre-implementation to a combined rate of 4.3% by Dec 2016. The Report included recommendations for sustainabilty beyond one year. Processes/relationships were formed to problem-solve isolated issues going forward.
B)  Acute Stroke Unit utilization in 2014/15 SE Stroke Report Card was named as a high performer (Green) at 67.8% just under the OSN benchmark of 72.4%. Under the progress report-Belleville Sub-LHIN was noted as the sub-LHIN showing most progress. ASU utilization in the 2015/16 SE Stroke Report Card was ranked 2nd overall with a Stroke Unit Utilization rate of 72.6%. Belleville sub-LHIN was noted again as the sub-LHIN showing most progress. Acute stroke Utilization has been included in the Regional Stroke Dashboard. Utilization at KGH &amp; BrGH have been  reviewed quartery by stroke unit teams. F2017 Q1-Q3: QHC &amp; BrGH have attained 80 % target. KGH has attained 76-80% ASU utilization rates. Stroke Unit Transfer protocols for QHC sites and for KFLA were sustained. </t>
  </si>
  <si>
    <t xml:space="preserve">KGH Endovascular Thrombectomy (EVT) Work Group was formed in August 2015 and developed an EVT business case and project plan. The workgroup met monthly in 2015/16  then moved to quarterly in 2016/17 . The EVT Pilot was approved in Dec 2015 and launched May  2016; with initial plans for 10 weekday EVT patients using ESCAPE trial selection criteria. Process maps, guidelines, order sets, checklists, and patient/family information were developed and updated as needed during the Pilot. Mentorship and tele-fluorscopy with Hamilton were used to build capacity. Nine patients had received EVT by March 31 2017 (8 anterior and 1 posterior).  Prospective data collection and debriefing for each case helped to inform an interim evaluation report delivered to senior leadership team in March 2017 (updated with each additional case). Missed cases (off hours) were tracked. A provinical framework for regional EVT implementation was used to develop a regional implementation plan. This included a transfer algorithm for the Quinte Telestroke site launched in Dec 2016. Plans for 24/7 delivery will be carried forward to the 2017-19 Regional Stroke Workplan.  
See
</t>
  </si>
  <si>
    <t>Improve public awareness of stroke warning signs by 10%- health provider education</t>
  </si>
  <si>
    <t xml:space="preserve">Distributed FAST information to health providers at all regional education sessions - however, see SR1 above re ongoing need to build public awareness. 
</t>
  </si>
  <si>
    <t>Objective partially met;  ASP adjusted to accomodate transfer of patients for EVT; ENITS protocol for mCTA now implemented in DI; Working with Criticall to improve telestroke times; QHC EVT Steering Committee (EVTSC) formed;  Initial meeting planned for May 2017;  EVTSC to implement QHC EVT Workplan including transfer and repatriation processes</t>
  </si>
  <si>
    <t>NACRS data completion and quality have improved considerabley over past 2 years. Antithrombotic data quality also improved.</t>
  </si>
  <si>
    <r>
      <t xml:space="preserve">• ED Stroke Care Plans and order sets are current
• </t>
    </r>
    <r>
      <rPr>
        <b/>
        <sz val="9"/>
        <rFont val="Arial"/>
        <family val="2"/>
      </rPr>
      <t xml:space="preserve">New Door to Needle processes </t>
    </r>
    <r>
      <rPr>
        <sz val="9"/>
        <rFont val="Arial"/>
        <family val="2"/>
      </rPr>
      <t xml:space="preserve">launched May 2016 in collaboration with 5 EMS services and KGH ED; now seeing DTN times of under 30 mins for EVT cases; new trial underway for administration of tPA in CT suite to further cut down on DTN times with goal of 20 minutes - will be carried over in 2017-19 plan.  
• Point of Care INR testing now available for thrombolysis cases; Dr Boyd, Dr Jin, Dr Appireddy and D. Bowman educated in use of the POCT by the lab.  
• Stroke Protocol Repatriation process being sustained 
• Information on the in-hospital internal stroke protocol embedded in corporate interprofessional orientation. 
</t>
    </r>
    <r>
      <rPr>
        <b/>
        <sz val="9"/>
        <rFont val="Arial"/>
        <family val="2"/>
      </rPr>
      <t>• EVT- Endovascular Mechanical Thrombectomy pilot</t>
    </r>
    <r>
      <rPr>
        <sz val="9"/>
        <rFont val="Arial"/>
        <family val="2"/>
      </rPr>
      <t xml:space="preserve"> launched May 2016; project plan delivered; as noted in E3 above. Nine patients received EVT by March 31 2017 (8 anterior and 1 posterior).  Prospective data collection and debriefing for each case helped to inform an interim evaluation report delivered to senior leadership team in March 2017. Plans underway to move to 24/7 delivery. KGH received official word that it will be funded by MOHLTC if/when it moves to 24/7 deilvery.</t>
    </r>
  </si>
  <si>
    <t>• KGH ED Learning Specialist delivered  updates on new stroke protocol processes in April 2016 adn 2017 to ED nurses for a) improved Door to Needle times and b) understanding of EVT processes.
• EVT Process/Clinical education delivered for EMS, ED, Imaging, IVR, Cricial Care, Kidd 7 - workshops, best practice communiques, Clinical Learning Specialists, mock trials.</t>
  </si>
  <si>
    <t xml:space="preserve">Direct admitting process from PSFDH EDs  to BGH ASU was implemented May 2016. Acute Stroke Protocol Posters for transfer to KGH were posted in BGH ED to support emergency management. 
</t>
  </si>
  <si>
    <t xml:space="preserve">Objective met;  FAST material supplied to stroke and TIA patients;  FAST material supplied at all education sessions provided by QHC Stroke Team;  FAST material provided to community settings including Retirement Homes, Shoppers Drug Marts, Community Well-Being Center, etc.; Part 2 of Code Stroke Protocol video released on U-Tube; Weekly stroke support sessions provided by Stroke Survivor on in-patient Rehab facilitated by SPN/SRN; Project with QHC Foundation delayed until current fiscal year. Also see SR1 above. </t>
  </si>
  <si>
    <t>Ongoing use of bookmarks and campaign materials in patient packages and at education events. Also see SR1 above.</t>
  </si>
  <si>
    <t xml:space="preserve">In conjunction with the project go live for the LLG Integrated Stroke ASU, BGH supported a public launch with media release, ASU ceremony at BGH.  This news coverage provided excellent public awareness for stroke in general.  BGH website now has dedicated Stroke Service section and houses public brochure and video about acute stroke unit care.  FAST information shared again at staff education session June 2 2016. Despite this, see SR1 above.
</t>
  </si>
  <si>
    <t xml:space="preserve">Data meetings held with decision support leads as part of the LLG project; discussed NACRS data quality. Regional dashboard table definitions reviewed to help improve data quality in key indicators. Education session for coders occurred in July 2016 for PSFDH coders per Lori  Greenburg's request. Ongoing work on data quality.
</t>
  </si>
  <si>
    <t xml:space="preserve">Posters to support ASP, TIA Management and Direct Admit to BGH ASU were posted on units at PSFDH and in both EDs to support emergency management.   Direct admitting process to BGH ASU was implemented and included information on vascular imaging for LLG patients.
</t>
  </si>
  <si>
    <t xml:space="preserve">Education to PSFDH ED provided in April 2016 on algorithms for Stroke/TIA care in the ED. This was reinforced since then with Posters, news updates and communication. Process concerns and feedback from staff discussed and followed up as part of ongoing LLG Project Advisory Meetings
</t>
  </si>
  <si>
    <t>Progress in all areas of workplan. LLG stroke unit launched May 1 2016. Endovascular Mechanical Thrombectomy launched May 2 2016. Community Consultation Report disseminated June 2016. SEO Health Collaborative Action Plan delivered both in 2015/16 and 2016/17. New website launched June 2016. EVT and LLG Project plans delivered with interim evaluations reports. Evaluation of stroke support groups and CCAC community rehab service sustained.New 2017-19 workplan approved March 2017. This workplan had extensive stakeholder input and engagement.</t>
  </si>
  <si>
    <t>Re-designed website launched June 2016. Team education completed. Registration function in effect Sept 2016. Education on blog and e-communication tools held August 2016.  Mailjet was set up for e-news, delivered quarterly from Jan 2017.</t>
  </si>
  <si>
    <t>Regional Stroke Steering Committee well engaged. New Chair recruited summer 2016. Project Advisory Committees well established for all project work. Patient Experience Advisors  engaged. Quinte District Stroke Council re-established in May 2016 and contirbuted effectively to 2017-19 workplan development.</t>
  </si>
  <si>
    <t xml:space="preserve">SE LHIN Report Card meeting held June 2015, 2016 and planned for 2017. Links with SE LHIN strengthened with continued participation in RSSC meetings and new process established August 2016 with D. Tooley as SE LHIN Communication Lead for Stroke Network. Meetings held every two months to assist connections between SE LHIN and SNSEO providing mutual collaboration and support. Stroke Network has received coaching on submission of proposals to LHIN for  Indigenous Health and Aphasia Communication Support Groups. </t>
  </si>
  <si>
    <t>Provincial Report Cards and associated evaluation data used and shared. Regional dashboard template has been populated with support from Decision Support teams and reviewed with RSSC quarterly. CIHI 340 stroke data quality has improved and is being used to lead CQI.</t>
  </si>
  <si>
    <t>2015/16 and 2016/17 Stroke team engagement plans developed with team input and in responses to team survey. Courses attended by team members in leadership, IDEAS and CQI training, facilitation. Team education in "Narrative Practice" held in August and October 2016. Participation and leadership in many provinical OSN groups. Annual participation in Stroke Congress.</t>
  </si>
  <si>
    <t>2015-16-17 budgets managed without significant variances. Approval for half time KGH SPC secretary to support Urgent TIA management - budget to be transferred from Medicine Program; hired Sept 2016 to support addition of second neurologist to KGH SPC activity- resigned and new recruitment underway. Working with BGH SPC regarding physician, RN and SPC secretary role- carried over to 2017-18.</t>
  </si>
  <si>
    <t>Ongoing participation in Provincial Integrated Workplans, updated guidelines and many provinical workgroups: TACLS update in 2015, Community Exercise update (Chair) June 2016, Community Models of Rehabilitation in Ontario; PIWP Coordinating Committee (Chair) - ongoing; Acute Stroke Unit Toolkit PIWP, Competency PIWP,  Prevention Models PIWP- ongoing, Outpatient and Community Rehab PIWP (Co-Chair)- ongoing; Rehab Intensity Workgroup, Evaluation and Quality Committee/KTI Subcommittee/Rehab and CLTC Report Workgroups - ongoing, SPOR Research on QBP Implementation; EVT Regional Implementation workgroup - Ogoing; Regional and District Advisory Committee Co-Chair - ongoing. Leadership has been critical during this time of transition with the OSN/CCN merger.</t>
  </si>
  <si>
    <t>•Project Charters developed and Plans completed for launch of LLG Stroke Project, Endovascular Mechanical Thrombectomy, IDEAS project on acute to rehab flow
•Project ongoing with Queens' Dept of Psychiatry on Algorithm for Screening and Treatment of Depression.  
•Community Consultation completed using innovative Q-sort approach.
•Supported Vince De Paul, Queen's School of Rehab, in a student research project on a survey of rehab research interests in the region in 2016 and a survey on rehab intensity implementation in 2017. 
• "Stroke School" hyperacute stroke care simulation project underway by Dr Jin and will be featured in internal medicine education in 2017.
• QI project to explore haemorrhagic stroke and palliation versus more aggressive approach to care initiated by Dr. Jin spring 2016- REB review underway.
• Participation in various projects on rurality, poverty, stroke prevention and stroke outcomes.</t>
  </si>
  <si>
    <t>Objective met; Participated in PIWG-Stroke Unit Toolkit and Stroke Care Competency Workgroups. Also improved use of evidenced-based protocols in SPC;  NRT protocol implemented;  SPC enrolled in Depression Screening Tool study (see Quinte Stroke Prevention Clinic section)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</si>
</sst>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4" formatCode="_-&quot;$&quot;* #,##0.00_-;\-&quot;$&quot;* #,##0.00_-;_-&quot;$&quot;* &quot;-&quot;??_-;_-@_-"/>
    <numFmt numFmtId="164" formatCode="&quot;$&quot;#,##0_);\(&quot;$&quot;#,##0\)"/>
    <numFmt numFmtId="165" formatCode="&quot;$&quot;#,##0_);[Red]\(&quot;$&quot;#,##0\)"/>
    <numFmt numFmtId="166" formatCode="\(\R\)"/>
    <numFmt numFmtId="167" formatCode="&quot;$&quot;#,##0"/>
    <numFmt numFmtId="168" formatCode="&quot;$&quot;#,##0.00"/>
    <numFmt numFmtId="169" formatCode="#,##0;[Red]#,##0"/>
    <numFmt numFmtId="170" formatCode="&quot;$&quot;#,##0;[Red]&quot;$&quot;#,##0"/>
  </numFmts>
  <fonts count="39" x14ac:knownFonts="1">
    <font>
      <sz val="10"/>
      <name val="Arial"/>
    </font>
    <font>
      <b/>
      <sz val="10"/>
      <name val="Arial"/>
      <family val="2"/>
    </font>
    <font>
      <sz val="9"/>
      <name val="Arial"/>
      <family val="2"/>
    </font>
    <font>
      <b/>
      <sz val="9"/>
      <name val="Arial"/>
      <family val="2"/>
    </font>
    <font>
      <sz val="10"/>
      <name val="Arial"/>
      <family val="2"/>
    </font>
    <font>
      <sz val="11"/>
      <color indexed="8"/>
      <name val="Calibri"/>
      <family val="2"/>
    </font>
    <font>
      <sz val="8"/>
      <color theme="1"/>
      <name val="Calibri"/>
      <family val="2"/>
      <scheme val="minor"/>
    </font>
    <font>
      <sz val="8"/>
      <name val="Arial"/>
      <family val="2"/>
    </font>
    <font>
      <sz val="12"/>
      <name val="Times New Roman"/>
      <family val="1"/>
    </font>
    <font>
      <b/>
      <sz val="14"/>
      <name val="Arial"/>
      <family val="2"/>
    </font>
    <font>
      <sz val="14"/>
      <name val="Arial"/>
      <family val="2"/>
    </font>
    <font>
      <sz val="9"/>
      <color rgb="FFC00000"/>
      <name val="Arial"/>
      <family val="2"/>
    </font>
    <font>
      <i/>
      <sz val="9"/>
      <name val="Arial"/>
      <family val="2"/>
    </font>
    <font>
      <sz val="10"/>
      <name val="Arial"/>
      <family val="2"/>
    </font>
    <font>
      <b/>
      <sz val="12"/>
      <name val="Arial"/>
      <family val="2"/>
    </font>
    <font>
      <b/>
      <sz val="8"/>
      <name val="Arial"/>
      <family val="2"/>
    </font>
    <font>
      <u/>
      <sz val="10"/>
      <name val="Arial"/>
      <family val="2"/>
    </font>
    <font>
      <b/>
      <sz val="10"/>
      <color indexed="60"/>
      <name val="Arial"/>
      <family val="2"/>
    </font>
    <font>
      <i/>
      <sz val="10"/>
      <name val="Arial"/>
      <family val="2"/>
    </font>
    <font>
      <b/>
      <i/>
      <sz val="10"/>
      <name val="Arial"/>
      <family val="2"/>
    </font>
    <font>
      <sz val="8"/>
      <color rgb="FFFF0000"/>
      <name val="Arial"/>
      <family val="2"/>
    </font>
    <font>
      <sz val="10"/>
      <color rgb="FFFF0000"/>
      <name val="Arial"/>
      <family val="2"/>
    </font>
    <font>
      <b/>
      <u/>
      <sz val="10"/>
      <name val="Arial"/>
      <family val="2"/>
    </font>
    <font>
      <u/>
      <sz val="8"/>
      <name val="Arial"/>
      <family val="2"/>
    </font>
    <font>
      <sz val="10"/>
      <color indexed="60"/>
      <name val="Arial"/>
      <family val="2"/>
    </font>
    <font>
      <sz val="11"/>
      <name val="Calibri"/>
      <family val="2"/>
    </font>
    <font>
      <sz val="10"/>
      <color indexed="53"/>
      <name val="Arial"/>
      <family val="2"/>
    </font>
    <font>
      <b/>
      <sz val="14"/>
      <color indexed="10"/>
      <name val="Arial"/>
      <family val="2"/>
    </font>
    <font>
      <b/>
      <sz val="14"/>
      <color indexed="12"/>
      <name val="Arial"/>
      <family val="2"/>
    </font>
    <font>
      <sz val="10"/>
      <color indexed="12"/>
      <name val="Arial"/>
      <family val="2"/>
    </font>
    <font>
      <b/>
      <sz val="10"/>
      <color indexed="12"/>
      <name val="Arial"/>
      <family val="2"/>
    </font>
    <font>
      <b/>
      <sz val="8"/>
      <color indexed="12"/>
      <name val="Arial"/>
      <family val="2"/>
    </font>
    <font>
      <sz val="9"/>
      <color rgb="FFFF0000"/>
      <name val="Arial"/>
      <family val="2"/>
    </font>
    <font>
      <b/>
      <sz val="10"/>
      <color indexed="39"/>
      <name val="Arial"/>
      <family val="2"/>
    </font>
    <font>
      <b/>
      <sz val="10"/>
      <color rgb="FFFF0000"/>
      <name val="Arial"/>
      <family val="2"/>
    </font>
    <font>
      <sz val="10"/>
      <color indexed="8"/>
      <name val="Arial"/>
      <family val="2"/>
    </font>
    <font>
      <u/>
      <sz val="10"/>
      <color indexed="12"/>
      <name val="Arial"/>
      <family val="2"/>
    </font>
    <font>
      <b/>
      <sz val="10"/>
      <color indexed="8"/>
      <name val="Arial"/>
      <family val="2"/>
    </font>
    <font>
      <b/>
      <sz val="14"/>
      <color rgb="FFFF0000"/>
      <name val="Arial"/>
      <family val="2"/>
    </font>
  </fonts>
  <fills count="3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
      <patternFill patternType="solid">
        <fgColor rgb="FFFF99CC"/>
        <bgColor indexed="64"/>
      </patternFill>
    </fill>
    <fill>
      <patternFill patternType="solid">
        <fgColor rgb="FF99CCFF"/>
        <bgColor indexed="64"/>
      </patternFill>
    </fill>
    <fill>
      <gradientFill degree="180">
        <stop position="0">
          <color rgb="FFFFFF99"/>
        </stop>
        <stop position="1">
          <color rgb="FF99CCFF"/>
        </stop>
      </gradientFill>
    </fill>
    <fill>
      <gradientFill>
        <stop position="0">
          <color rgb="FF99CCFF"/>
        </stop>
        <stop position="1">
          <color rgb="FFFFFF99"/>
        </stop>
      </gradientFill>
    </fill>
    <fill>
      <patternFill patternType="solid">
        <fgColor rgb="FFFFFF99"/>
        <bgColor auto="1"/>
      </patternFill>
    </fill>
    <fill>
      <patternFill patternType="solid">
        <fgColor rgb="FF99CCFF"/>
        <bgColor auto="1"/>
      </patternFill>
    </fill>
    <fill>
      <patternFill patternType="solid">
        <fgColor indexed="50"/>
        <bgColor indexed="64"/>
      </patternFill>
    </fill>
    <fill>
      <patternFill patternType="solid">
        <fgColor indexed="13"/>
        <bgColor indexed="64"/>
      </patternFill>
    </fill>
    <fill>
      <patternFill patternType="solid">
        <fgColor rgb="FFC4E59F"/>
        <bgColor indexed="64"/>
      </patternFill>
    </fill>
    <fill>
      <patternFill patternType="solid">
        <fgColor rgb="FFB7DEE8"/>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theme="8" tint="0.59996337778862885"/>
        <bgColor indexed="64"/>
      </patternFill>
    </fill>
    <fill>
      <patternFill patternType="solid">
        <fgColor indexed="44"/>
        <bgColor indexed="64"/>
      </patternFill>
    </fill>
    <fill>
      <patternFill patternType="solid">
        <fgColor indexed="50"/>
        <bgColor indexed="10"/>
      </patternFill>
    </fill>
    <fill>
      <patternFill patternType="solid">
        <fgColor indexed="22"/>
        <bgColor indexed="64"/>
      </patternFill>
    </fill>
    <fill>
      <patternFill patternType="solid">
        <fgColor indexed="9"/>
        <bgColor indexed="64"/>
      </patternFill>
    </fill>
    <fill>
      <patternFill patternType="solid">
        <fgColor theme="0" tint="-0.34998626667073579"/>
        <bgColor indexed="64"/>
      </patternFill>
    </fill>
    <fill>
      <patternFill patternType="solid">
        <fgColor indexed="65"/>
        <bgColor indexed="64"/>
      </patternFill>
    </fill>
    <fill>
      <patternFill patternType="solid">
        <fgColor indexed="9"/>
        <bgColor indexed="9"/>
      </patternFill>
    </fill>
    <fill>
      <patternFill patternType="solid">
        <fgColor theme="6" tint="0.79998168889431442"/>
        <bgColor indexed="64"/>
      </patternFill>
    </fill>
    <fill>
      <patternFill patternType="solid">
        <fgColor theme="0" tint="-0.2499465926084170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79998168889431442"/>
        <bgColor indexed="9"/>
      </patternFill>
    </fill>
    <fill>
      <patternFill patternType="solid">
        <fgColor theme="4"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0" fontId="5" fillId="0" borderId="0"/>
    <xf numFmtId="44" fontId="13" fillId="0" borderId="0" applyFont="0" applyFill="0" applyBorder="0" applyAlignment="0" applyProtection="0"/>
    <xf numFmtId="0" fontId="36" fillId="0" borderId="0" applyNumberFormat="0" applyFill="0" applyBorder="0" applyAlignment="0" applyProtection="0">
      <alignment vertical="top"/>
      <protection locked="0"/>
    </xf>
  </cellStyleXfs>
  <cellXfs count="976">
    <xf numFmtId="0" fontId="0" fillId="0" borderId="0" xfId="0"/>
    <xf numFmtId="0" fontId="2" fillId="3" borderId="9"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0" borderId="1" xfId="0" applyFont="1" applyBorder="1" applyAlignment="1">
      <alignment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2" fillId="7" borderId="10" xfId="0" applyFont="1" applyFill="1" applyBorder="1" applyAlignment="1">
      <alignment horizontal="center" vertical="top" wrapText="1"/>
    </xf>
    <xf numFmtId="0" fontId="2" fillId="9" borderId="1" xfId="0" applyFont="1" applyFill="1" applyBorder="1" applyAlignment="1">
      <alignment horizontal="center" vertical="top" wrapText="1"/>
    </xf>
    <xf numFmtId="0" fontId="2" fillId="9" borderId="10"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0" borderId="6" xfId="0" applyFont="1" applyFill="1" applyBorder="1" applyAlignment="1">
      <alignment horizontal="left" vertical="top" wrapText="1"/>
    </xf>
    <xf numFmtId="0" fontId="4" fillId="3" borderId="10" xfId="0" applyFont="1" applyFill="1" applyBorder="1" applyAlignment="1">
      <alignment horizontal="center" vertical="top"/>
    </xf>
    <xf numFmtId="0" fontId="0" fillId="0" borderId="0" xfId="0" applyAlignment="1"/>
    <xf numFmtId="0" fontId="2" fillId="3" borderId="10"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0" xfId="0" applyFont="1" applyFill="1" applyBorder="1" applyAlignment="1">
      <alignment horizontal="left" vertical="top" wrapText="1"/>
    </xf>
    <xf numFmtId="0" fontId="6" fillId="0" borderId="0" xfId="0" applyFont="1"/>
    <xf numFmtId="0" fontId="6" fillId="0" borderId="0" xfId="0" applyFont="1" applyAlignment="1">
      <alignment vertical="top" wrapText="1"/>
    </xf>
    <xf numFmtId="0" fontId="7" fillId="2" borderId="9" xfId="0" applyFont="1" applyFill="1" applyBorder="1" applyAlignment="1">
      <alignment vertical="top" wrapText="1"/>
    </xf>
    <xf numFmtId="0" fontId="7" fillId="2" borderId="1" xfId="0" applyFont="1" applyFill="1" applyBorder="1" applyAlignment="1">
      <alignment vertical="top" wrapText="1"/>
    </xf>
    <xf numFmtId="0" fontId="8" fillId="0" borderId="1" xfId="0" applyFont="1" applyBorder="1" applyAlignment="1">
      <alignment vertical="center"/>
    </xf>
    <xf numFmtId="0" fontId="8" fillId="0" borderId="10" xfId="0" applyFont="1" applyBorder="1" applyAlignment="1">
      <alignment vertical="center"/>
    </xf>
    <xf numFmtId="0" fontId="8" fillId="0" borderId="7" xfId="0" applyFont="1" applyBorder="1" applyAlignment="1">
      <alignment vertical="center"/>
    </xf>
    <xf numFmtId="0" fontId="7" fillId="2" borderId="5" xfId="0" applyFont="1" applyFill="1" applyBorder="1" applyAlignment="1">
      <alignment vertical="top" wrapText="1"/>
    </xf>
    <xf numFmtId="0" fontId="0" fillId="0" borderId="0" xfId="0" applyFill="1"/>
    <xf numFmtId="0" fontId="8" fillId="0" borderId="9" xfId="0" applyFont="1" applyBorder="1" applyAlignment="1">
      <alignment vertical="center"/>
    </xf>
    <xf numFmtId="0" fontId="8" fillId="0" borderId="5" xfId="0" applyFont="1" applyBorder="1" applyAlignment="1">
      <alignment vertical="center"/>
    </xf>
    <xf numFmtId="0" fontId="8" fillId="0" borderId="12" xfId="0" applyFont="1" applyBorder="1" applyAlignment="1">
      <alignment vertical="center"/>
    </xf>
    <xf numFmtId="0" fontId="7" fillId="2" borderId="8" xfId="0" applyFont="1" applyFill="1" applyBorder="1" applyAlignment="1">
      <alignment vertical="top" wrapText="1"/>
    </xf>
    <xf numFmtId="0" fontId="2" fillId="0" borderId="5" xfId="0" applyFont="1" applyBorder="1" applyAlignment="1">
      <alignment vertical="top" wrapText="1"/>
    </xf>
    <xf numFmtId="0" fontId="2" fillId="6" borderId="5"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6" borderId="7"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5" borderId="7"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7" borderId="7" xfId="0" applyFont="1" applyFill="1" applyBorder="1" applyAlignment="1">
      <alignment horizontal="center" vertical="top" wrapText="1"/>
    </xf>
    <xf numFmtId="0" fontId="2" fillId="4" borderId="7" xfId="0" applyFont="1" applyFill="1" applyBorder="1" applyAlignment="1">
      <alignment horizontal="center" vertical="top" wrapText="1"/>
    </xf>
    <xf numFmtId="0" fontId="8" fillId="0" borderId="6" xfId="0" applyFont="1" applyBorder="1" applyAlignment="1">
      <alignment vertical="center"/>
    </xf>
    <xf numFmtId="0" fontId="8" fillId="0" borderId="14" xfId="0" applyFont="1" applyBorder="1" applyAlignment="1">
      <alignment vertical="center"/>
    </xf>
    <xf numFmtId="0" fontId="3" fillId="0" borderId="27" xfId="0" applyFont="1" applyBorder="1" applyAlignment="1">
      <alignment horizontal="center" wrapText="1"/>
    </xf>
    <xf numFmtId="0" fontId="3" fillId="0" borderId="12" xfId="0" applyFont="1" applyBorder="1" applyAlignment="1">
      <alignment wrapText="1"/>
    </xf>
    <xf numFmtId="0" fontId="3" fillId="0" borderId="12" xfId="0" applyFont="1" applyBorder="1" applyAlignment="1">
      <alignment horizontal="center" wrapText="1"/>
    </xf>
    <xf numFmtId="0" fontId="3" fillId="0" borderId="30" xfId="0" applyFont="1" applyBorder="1" applyAlignment="1">
      <alignment horizontal="center"/>
    </xf>
    <xf numFmtId="0" fontId="2" fillId="0" borderId="0" xfId="0" applyFont="1" applyBorder="1" applyAlignment="1">
      <alignment vertical="center"/>
    </xf>
    <xf numFmtId="0" fontId="2" fillId="0" borderId="31" xfId="0" applyFont="1" applyBorder="1" applyAlignment="1">
      <alignment vertical="top" wrapText="1"/>
    </xf>
    <xf numFmtId="0" fontId="2" fillId="0" borderId="21" xfId="0" applyFont="1" applyBorder="1" applyAlignment="1">
      <alignment vertical="top" wrapText="1"/>
    </xf>
    <xf numFmtId="0" fontId="8" fillId="0" borderId="0" xfId="0" applyFont="1" applyBorder="1" applyAlignment="1">
      <alignment vertical="center"/>
    </xf>
    <xf numFmtId="0" fontId="2" fillId="0" borderId="20" xfId="0" applyFont="1" applyBorder="1" applyAlignment="1">
      <alignment vertical="top" wrapText="1"/>
    </xf>
    <xf numFmtId="0" fontId="2" fillId="0" borderId="19" xfId="0" applyFont="1" applyBorder="1" applyAlignment="1">
      <alignment vertical="top" wrapText="1"/>
    </xf>
    <xf numFmtId="0" fontId="2" fillId="0" borderId="22" xfId="0" applyFont="1" applyBorder="1" applyAlignment="1">
      <alignment vertical="top" wrapText="1"/>
    </xf>
    <xf numFmtId="0" fontId="3" fillId="2" borderId="27" xfId="0" applyFont="1" applyFill="1" applyBorder="1" applyAlignment="1">
      <alignment vertical="top" wrapText="1"/>
    </xf>
    <xf numFmtId="0" fontId="2" fillId="0" borderId="23" xfId="0" applyFont="1" applyFill="1" applyBorder="1" applyAlignment="1">
      <alignment vertical="top" wrapText="1"/>
    </xf>
    <xf numFmtId="0" fontId="2" fillId="5" borderId="10" xfId="0" applyFont="1" applyFill="1" applyBorder="1" applyAlignment="1">
      <alignment horizontal="center" vertical="top" wrapText="1"/>
    </xf>
    <xf numFmtId="0" fontId="2" fillId="6" borderId="10" xfId="0" applyFont="1" applyFill="1" applyBorder="1" applyAlignment="1">
      <alignment horizontal="center" vertical="top" wrapText="1"/>
    </xf>
    <xf numFmtId="0" fontId="2" fillId="10" borderId="1" xfId="0" applyFont="1" applyFill="1" applyBorder="1" applyAlignment="1">
      <alignment horizontal="center" vertical="top" wrapText="1"/>
    </xf>
    <xf numFmtId="0" fontId="2" fillId="10" borderId="10" xfId="0" applyFont="1" applyFill="1" applyBorder="1" applyAlignment="1">
      <alignment horizontal="center" vertical="top" wrapText="1"/>
    </xf>
    <xf numFmtId="0" fontId="2" fillId="11" borderId="7" xfId="0" applyFont="1" applyFill="1" applyBorder="1" applyAlignment="1">
      <alignment horizontal="center" vertical="top" wrapText="1"/>
    </xf>
    <xf numFmtId="0" fontId="2" fillId="11" borderId="1" xfId="0" applyFont="1" applyFill="1" applyBorder="1" applyAlignment="1">
      <alignment horizontal="center" vertical="top" wrapText="1"/>
    </xf>
    <xf numFmtId="0" fontId="2" fillId="11" borderId="10" xfId="0" applyFont="1" applyFill="1" applyBorder="1" applyAlignment="1">
      <alignment horizontal="center" vertical="top" wrapText="1"/>
    </xf>
    <xf numFmtId="0" fontId="7" fillId="0" borderId="7" xfId="0" applyFont="1" applyFill="1" applyBorder="1" applyAlignment="1">
      <alignment vertical="top" wrapText="1"/>
    </xf>
    <xf numFmtId="0" fontId="7" fillId="0" borderId="1" xfId="0" applyFont="1" applyFill="1" applyBorder="1" applyAlignment="1">
      <alignment vertical="top" wrapText="1"/>
    </xf>
    <xf numFmtId="0" fontId="7" fillId="0" borderId="5" xfId="0" applyFont="1" applyFill="1" applyBorder="1" applyAlignment="1">
      <alignment vertical="top" wrapText="1"/>
    </xf>
    <xf numFmtId="0" fontId="7" fillId="0" borderId="10" xfId="0" applyFont="1" applyFill="1" applyBorder="1" applyAlignment="1">
      <alignmen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12" xfId="0" applyFont="1" applyFill="1" applyBorder="1" applyAlignment="1">
      <alignment vertical="top" wrapText="1"/>
    </xf>
    <xf numFmtId="0" fontId="7" fillId="0" borderId="9" xfId="0" applyFont="1" applyFill="1" applyBorder="1" applyAlignment="1">
      <alignment vertical="top" wrapText="1"/>
    </xf>
    <xf numFmtId="0" fontId="3" fillId="0" borderId="18" xfId="0" applyFont="1" applyBorder="1" applyAlignment="1">
      <alignment vertical="top" wrapText="1"/>
    </xf>
    <xf numFmtId="0" fontId="3" fillId="0" borderId="21" xfId="0" applyFont="1" applyBorder="1" applyAlignment="1">
      <alignment vertical="top" wrapText="1"/>
    </xf>
    <xf numFmtId="0" fontId="2" fillId="0" borderId="6" xfId="0" applyFont="1" applyFill="1" applyBorder="1" applyAlignment="1">
      <alignment vertical="top" wrapText="1"/>
    </xf>
    <xf numFmtId="0" fontId="2" fillId="0" borderId="2" xfId="0" applyFont="1" applyFill="1" applyBorder="1" applyAlignment="1">
      <alignment vertical="top" wrapText="1"/>
    </xf>
    <xf numFmtId="0" fontId="2" fillId="0" borderId="13" xfId="0" applyFont="1" applyFill="1" applyBorder="1" applyAlignment="1">
      <alignment vertical="top" wrapText="1"/>
    </xf>
    <xf numFmtId="0" fontId="2" fillId="0" borderId="11" xfId="0" applyFont="1" applyFill="1" applyBorder="1" applyAlignment="1">
      <alignment vertical="top" wrapText="1"/>
    </xf>
    <xf numFmtId="0" fontId="2" fillId="0" borderId="1" xfId="0" applyFont="1" applyFill="1" applyBorder="1" applyAlignment="1">
      <alignment vertical="top" wrapText="1"/>
    </xf>
    <xf numFmtId="0" fontId="2" fillId="0" borderId="32" xfId="0" applyFont="1" applyFill="1" applyBorder="1" applyAlignment="1">
      <alignment horizontal="left" vertical="top" wrapText="1"/>
    </xf>
    <xf numFmtId="0" fontId="2" fillId="0" borderId="7" xfId="0" applyFont="1" applyFill="1" applyBorder="1" applyAlignment="1">
      <alignment vertical="top" wrapText="1"/>
    </xf>
    <xf numFmtId="0" fontId="2" fillId="0" borderId="10" xfId="0" applyFont="1" applyFill="1" applyBorder="1" applyAlignment="1">
      <alignment vertical="top" wrapText="1"/>
    </xf>
    <xf numFmtId="0" fontId="2" fillId="0" borderId="12" xfId="0" applyFont="1" applyFill="1" applyBorder="1" applyAlignment="1">
      <alignment horizontal="left" vertical="top" wrapText="1"/>
    </xf>
    <xf numFmtId="0" fontId="2" fillId="0" borderId="5" xfId="0" applyFont="1" applyFill="1" applyBorder="1" applyAlignment="1">
      <alignment horizontal="left" vertical="top" wrapText="1"/>
    </xf>
    <xf numFmtId="0" fontId="8" fillId="0" borderId="1" xfId="0" applyFont="1" applyFill="1" applyBorder="1" applyAlignment="1">
      <alignment vertical="center"/>
    </xf>
    <xf numFmtId="0" fontId="2" fillId="8" borderId="1" xfId="0" applyFont="1" applyFill="1" applyBorder="1" applyAlignment="1">
      <alignment horizontal="center" vertical="top" wrapText="1"/>
    </xf>
    <xf numFmtId="0" fontId="8" fillId="0" borderId="2" xfId="0" applyFont="1" applyBorder="1" applyAlignment="1">
      <alignment vertical="center"/>
    </xf>
    <xf numFmtId="0" fontId="2" fillId="10" borderId="4"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33" xfId="0" applyFont="1" applyBorder="1" applyAlignment="1">
      <alignment vertical="top" wrapText="1"/>
    </xf>
    <xf numFmtId="0" fontId="7" fillId="0" borderId="0" xfId="0" applyFont="1" applyFill="1"/>
    <xf numFmtId="0" fontId="7" fillId="13" borderId="1" xfId="0" applyFont="1" applyFill="1" applyBorder="1" applyAlignment="1">
      <alignment horizontal="center" vertical="center" textRotation="180" wrapText="1"/>
    </xf>
    <xf numFmtId="0" fontId="15" fillId="13" borderId="2" xfId="0" applyFont="1" applyFill="1" applyBorder="1" applyAlignment="1">
      <alignment horizontal="center" vertical="center" wrapText="1"/>
    </xf>
    <xf numFmtId="166" fontId="1" fillId="13" borderId="2" xfId="0" applyNumberFormat="1" applyFont="1" applyFill="1" applyBorder="1" applyAlignment="1">
      <alignment horizontal="center" vertical="center" wrapText="1"/>
    </xf>
    <xf numFmtId="0" fontId="15" fillId="13"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top" wrapText="1"/>
    </xf>
    <xf numFmtId="0" fontId="4"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2" xfId="0" applyFont="1" applyFill="1" applyBorder="1" applyAlignment="1">
      <alignment vertical="top" wrapText="1"/>
    </xf>
    <xf numFmtId="17" fontId="4" fillId="0" borderId="1" xfId="0" applyNumberFormat="1" applyFont="1" applyFill="1" applyBorder="1" applyAlignment="1">
      <alignment horizontal="left" vertical="top" wrapText="1"/>
    </xf>
    <xf numFmtId="0" fontId="15" fillId="14" borderId="1" xfId="0" applyFont="1" applyFill="1" applyBorder="1" applyAlignment="1">
      <alignment horizontal="center" vertical="center" textRotation="90" wrapText="1"/>
    </xf>
    <xf numFmtId="0" fontId="15" fillId="14" borderId="2" xfId="0" applyFont="1" applyFill="1" applyBorder="1" applyAlignment="1">
      <alignment horizontal="center" vertical="center" textRotation="90" wrapText="1"/>
    </xf>
    <xf numFmtId="166" fontId="15" fillId="14" borderId="2" xfId="0" applyNumberFormat="1" applyFont="1" applyFill="1" applyBorder="1" applyAlignment="1">
      <alignment horizontal="center" vertical="center" wrapText="1"/>
    </xf>
    <xf numFmtId="0" fontId="15" fillId="14" borderId="1" xfId="0" applyFont="1" applyFill="1" applyBorder="1" applyAlignment="1">
      <alignment horizontal="center" vertical="center" wrapText="1"/>
    </xf>
    <xf numFmtId="166" fontId="7" fillId="0" borderId="2" xfId="0" applyNumberFormat="1" applyFont="1" applyFill="1" applyBorder="1" applyAlignment="1">
      <alignment horizontal="left" vertical="top" wrapText="1"/>
    </xf>
    <xf numFmtId="17" fontId="7" fillId="0" borderId="1" xfId="0" applyNumberFormat="1" applyFont="1" applyFill="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2" xfId="0" applyFont="1" applyFill="1" applyBorder="1" applyAlignment="1">
      <alignment horizontal="center" vertical="center" textRotation="90" wrapText="1"/>
    </xf>
    <xf numFmtId="166" fontId="15" fillId="6" borderId="2"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166" fontId="7" fillId="0" borderId="2" xfId="0" applyNumberFormat="1" applyFont="1" applyFill="1" applyBorder="1" applyAlignment="1">
      <alignment horizontal="center" vertical="center" wrapText="1"/>
    </xf>
    <xf numFmtId="166" fontId="15"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left" vertical="center" wrapText="1"/>
    </xf>
    <xf numFmtId="166" fontId="4" fillId="0" borderId="2" xfId="0" applyNumberFormat="1" applyFont="1" applyFill="1" applyBorder="1" applyAlignment="1">
      <alignment horizontal="left" vertical="top" wrapText="1"/>
    </xf>
    <xf numFmtId="0" fontId="7" fillId="2" borderId="0" xfId="0" applyFont="1" applyFill="1" applyBorder="1" applyAlignment="1">
      <alignment horizontal="center" vertical="center" wrapText="1"/>
    </xf>
    <xf numFmtId="166" fontId="4" fillId="0" borderId="2" xfId="0" applyNumberFormat="1" applyFont="1" applyFill="1" applyBorder="1" applyAlignment="1">
      <alignment vertical="top" wrapText="1"/>
    </xf>
    <xf numFmtId="0" fontId="15" fillId="4" borderId="1" xfId="0" applyFont="1" applyFill="1" applyBorder="1" applyAlignment="1">
      <alignment horizontal="center" vertical="center" textRotation="90" wrapText="1"/>
    </xf>
    <xf numFmtId="0" fontId="15" fillId="4" borderId="2" xfId="0" applyFont="1" applyFill="1" applyBorder="1" applyAlignment="1">
      <alignment horizontal="center" vertical="center" textRotation="180" wrapText="1"/>
    </xf>
    <xf numFmtId="166" fontId="15" fillId="4" borderId="2"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17" fontId="7" fillId="0" borderId="2" xfId="0" applyNumberFormat="1" applyFont="1" applyFill="1" applyBorder="1" applyAlignment="1">
      <alignment horizontal="left" vertical="top" wrapText="1"/>
    </xf>
    <xf numFmtId="0" fontId="15" fillId="15" borderId="1" xfId="0" applyFont="1" applyFill="1" applyBorder="1" applyAlignment="1">
      <alignment horizontal="center" vertical="center" textRotation="90" wrapText="1"/>
    </xf>
    <xf numFmtId="166" fontId="15" fillId="15" borderId="2" xfId="0" applyNumberFormat="1" applyFont="1" applyFill="1" applyBorder="1" applyAlignment="1">
      <alignment horizontal="center" vertical="center" wrapText="1"/>
    </xf>
    <xf numFmtId="0" fontId="15" fillId="15" borderId="1" xfId="0" applyFont="1" applyFill="1" applyBorder="1" applyAlignment="1">
      <alignment horizontal="center" vertical="center" wrapText="1"/>
    </xf>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center" vertical="top"/>
    </xf>
    <xf numFmtId="0" fontId="1" fillId="0" borderId="2" xfId="0" applyFont="1" applyFill="1" applyBorder="1" applyAlignment="1">
      <alignment horizontal="left" vertical="top" wrapText="1"/>
    </xf>
    <xf numFmtId="0" fontId="15" fillId="16" borderId="1" xfId="0" applyFont="1" applyFill="1" applyBorder="1" applyAlignment="1">
      <alignment horizontal="center" vertical="center" textRotation="90" wrapText="1"/>
    </xf>
    <xf numFmtId="0" fontId="15" fillId="16" borderId="2" xfId="0" applyFont="1" applyFill="1" applyBorder="1" applyAlignment="1">
      <alignment horizontal="center" vertical="center" textRotation="180" wrapText="1"/>
    </xf>
    <xf numFmtId="166" fontId="15" fillId="16" borderId="2" xfId="0" applyNumberFormat="1" applyFont="1" applyFill="1" applyBorder="1" applyAlignment="1">
      <alignment horizontal="center" vertical="center" wrapText="1"/>
    </xf>
    <xf numFmtId="0" fontId="15" fillId="1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4" fillId="2" borderId="2" xfId="0" applyFont="1" applyFill="1" applyBorder="1" applyAlignment="1">
      <alignment vertical="top" wrapText="1"/>
    </xf>
    <xf numFmtId="17" fontId="7" fillId="2" borderId="1" xfId="0" applyNumberFormat="1" applyFont="1" applyFill="1" applyBorder="1" applyAlignment="1">
      <alignment horizontal="left" vertical="top" wrapText="1"/>
    </xf>
    <xf numFmtId="0" fontId="15" fillId="17" borderId="1" xfId="0" applyFont="1" applyFill="1" applyBorder="1" applyAlignment="1">
      <alignment horizontal="center" vertical="center" textRotation="90" wrapText="1"/>
    </xf>
    <xf numFmtId="0" fontId="15" fillId="17" borderId="2" xfId="0" applyFont="1" applyFill="1" applyBorder="1" applyAlignment="1">
      <alignment horizontal="center" vertical="center" textRotation="180" wrapText="1"/>
    </xf>
    <xf numFmtId="166" fontId="15" fillId="17" borderId="2" xfId="0" applyNumberFormat="1" applyFont="1" applyFill="1" applyBorder="1" applyAlignment="1">
      <alignment horizontal="center" vertical="center" wrapText="1"/>
    </xf>
    <xf numFmtId="0" fontId="15" fillId="17" borderId="1" xfId="0" applyFont="1" applyFill="1" applyBorder="1" applyAlignment="1">
      <alignment horizontal="center" vertical="center" wrapText="1"/>
    </xf>
    <xf numFmtId="166" fontId="4" fillId="2" borderId="2"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1" fillId="0" borderId="1" xfId="0" applyFont="1" applyFill="1" applyBorder="1" applyAlignment="1">
      <alignment vertical="top" wrapText="1"/>
    </xf>
    <xf numFmtId="0" fontId="15" fillId="18" borderId="1" xfId="0" applyFont="1" applyFill="1" applyBorder="1" applyAlignment="1">
      <alignment horizontal="center" vertical="center" textRotation="90" wrapText="1"/>
    </xf>
    <xf numFmtId="0" fontId="15" fillId="19" borderId="2" xfId="0" applyFont="1" applyFill="1" applyBorder="1" applyAlignment="1">
      <alignment horizontal="center" vertical="center" textRotation="180" wrapText="1"/>
    </xf>
    <xf numFmtId="166" fontId="15" fillId="18" borderId="2" xfId="0" applyNumberFormat="1"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4" fillId="0" borderId="2" xfId="0" applyNumberFormat="1" applyFont="1" applyFill="1" applyBorder="1" applyAlignment="1">
      <alignment vertical="top" wrapText="1"/>
    </xf>
    <xf numFmtId="0" fontId="7" fillId="0" borderId="35" xfId="0" applyFont="1" applyFill="1" applyBorder="1" applyAlignment="1">
      <alignment horizontal="center" vertical="top"/>
    </xf>
    <xf numFmtId="0" fontId="7" fillId="0" borderId="0" xfId="0" applyFont="1" applyFill="1" applyBorder="1" applyAlignment="1">
      <alignment horizontal="center" vertical="top"/>
    </xf>
    <xf numFmtId="0" fontId="7" fillId="0" borderId="36" xfId="0" applyFont="1" applyFill="1" applyBorder="1" applyAlignment="1">
      <alignment horizontal="center" vertical="top"/>
    </xf>
    <xf numFmtId="0" fontId="15" fillId="16" borderId="5" xfId="0" applyFont="1" applyFill="1" applyBorder="1" applyAlignment="1">
      <alignment horizontal="center" vertical="center" textRotation="180" wrapText="1"/>
    </xf>
    <xf numFmtId="0" fontId="15" fillId="16" borderId="13" xfId="0" applyFont="1" applyFill="1" applyBorder="1" applyAlignment="1">
      <alignment horizontal="center" vertical="center" textRotation="180" wrapText="1"/>
    </xf>
    <xf numFmtId="166" fontId="1" fillId="16" borderId="13" xfId="0" applyNumberFormat="1" applyFont="1" applyFill="1" applyBorder="1" applyAlignment="1">
      <alignment horizontal="center" vertical="center" wrapText="1"/>
    </xf>
    <xf numFmtId="0" fontId="15" fillId="16" borderId="5" xfId="0" applyFont="1" applyFill="1" applyBorder="1" applyAlignment="1">
      <alignment horizontal="center" vertical="center" textRotation="90" wrapText="1"/>
    </xf>
    <xf numFmtId="0" fontId="7" fillId="17" borderId="3" xfId="0" applyFont="1" applyFill="1" applyBorder="1" applyAlignment="1">
      <alignment horizontal="center" vertical="center" wrapText="1"/>
    </xf>
    <xf numFmtId="166" fontId="1" fillId="17" borderId="3" xfId="0" applyNumberFormat="1" applyFont="1" applyFill="1" applyBorder="1" applyAlignment="1">
      <alignment horizontal="center" vertical="center" wrapText="1"/>
    </xf>
    <xf numFmtId="17" fontId="15" fillId="17" borderId="3" xfId="0" applyNumberFormat="1" applyFont="1" applyFill="1" applyBorder="1" applyAlignment="1">
      <alignment horizontal="center" vertical="top" wrapText="1"/>
    </xf>
    <xf numFmtId="0" fontId="7" fillId="18" borderId="3" xfId="0" applyFont="1" applyFill="1" applyBorder="1" applyAlignment="1">
      <alignment horizontal="center" vertical="center" wrapText="1"/>
    </xf>
    <xf numFmtId="166" fontId="1" fillId="18" borderId="3" xfId="0" applyNumberFormat="1" applyFont="1" applyFill="1" applyBorder="1" applyAlignment="1">
      <alignment horizontal="center" vertical="center" wrapText="1"/>
    </xf>
    <xf numFmtId="17" fontId="7" fillId="18" borderId="3" xfId="0" applyNumberFormat="1" applyFont="1" applyFill="1" applyBorder="1" applyAlignment="1">
      <alignment horizontal="right" vertical="top" wrapText="1"/>
    </xf>
    <xf numFmtId="17" fontId="15" fillId="18" borderId="3" xfId="0" applyNumberFormat="1" applyFont="1" applyFill="1" applyBorder="1" applyAlignment="1">
      <alignment horizontal="center" vertical="top" wrapText="1"/>
    </xf>
    <xf numFmtId="0" fontId="7" fillId="20" borderId="4" xfId="0" applyFont="1" applyFill="1" applyBorder="1" applyAlignment="1">
      <alignment horizontal="center" vertical="center" wrapText="1"/>
    </xf>
    <xf numFmtId="0" fontId="7" fillId="20" borderId="37" xfId="0" applyFont="1" applyFill="1" applyBorder="1" applyAlignment="1">
      <alignment horizontal="center" vertical="center" wrapText="1"/>
    </xf>
    <xf numFmtId="0" fontId="1" fillId="20" borderId="37" xfId="0" applyFont="1" applyFill="1" applyBorder="1" applyAlignment="1">
      <alignment horizontal="center" vertical="top" wrapText="1"/>
    </xf>
    <xf numFmtId="0" fontId="15" fillId="20" borderId="37" xfId="0" applyFont="1" applyFill="1" applyBorder="1" applyAlignment="1">
      <alignment horizontal="center" vertical="top" wrapText="1"/>
    </xf>
    <xf numFmtId="0" fontId="4" fillId="0" borderId="2" xfId="0" applyFont="1" applyFill="1" applyBorder="1" applyAlignment="1">
      <alignment horizontal="left" vertical="top" wrapText="1"/>
    </xf>
    <xf numFmtId="0" fontId="1" fillId="0" borderId="5" xfId="0" applyFont="1" applyFill="1" applyBorder="1" applyAlignment="1">
      <alignment vertical="top" wrapText="1"/>
    </xf>
    <xf numFmtId="0" fontId="4" fillId="0" borderId="5" xfId="0" applyFont="1" applyFill="1" applyBorder="1" applyAlignment="1">
      <alignment horizontal="left" vertical="top" wrapText="1"/>
    </xf>
    <xf numFmtId="0" fontId="1" fillId="0" borderId="37" xfId="0" applyFont="1" applyFill="1" applyBorder="1" applyAlignment="1">
      <alignment vertical="top" wrapText="1"/>
    </xf>
    <xf numFmtId="0" fontId="4" fillId="0" borderId="4" xfId="0" applyFont="1" applyFill="1" applyBorder="1" applyAlignment="1">
      <alignment horizontal="left" vertical="top" wrapText="1"/>
    </xf>
    <xf numFmtId="0" fontId="7" fillId="0" borderId="1" xfId="0" applyFont="1" applyFill="1" applyBorder="1" applyAlignment="1">
      <alignment vertical="justify"/>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7" fillId="0" borderId="0" xfId="0" applyNumberFormat="1" applyFont="1" applyFill="1"/>
    <xf numFmtId="0" fontId="15" fillId="13" borderId="13" xfId="0" applyFont="1" applyFill="1" applyBorder="1" applyAlignment="1">
      <alignment horizontal="center" vertical="center" wrapText="1"/>
    </xf>
    <xf numFmtId="166" fontId="1" fillId="13" borderId="13" xfId="0" applyNumberFormat="1" applyFont="1" applyFill="1" applyBorder="1" applyAlignment="1">
      <alignment horizontal="center" vertical="center" wrapText="1"/>
    </xf>
    <xf numFmtId="0" fontId="15" fillId="13" borderId="1" xfId="0" applyFont="1" applyFill="1" applyBorder="1" applyAlignment="1">
      <alignment horizontal="left" vertical="center" wrapText="1"/>
    </xf>
    <xf numFmtId="0" fontId="15" fillId="16" borderId="5" xfId="0" applyFont="1" applyFill="1" applyBorder="1" applyAlignment="1">
      <alignment horizontal="left" vertical="center" textRotation="90" wrapText="1"/>
    </xf>
    <xf numFmtId="17" fontId="7" fillId="18" borderId="3" xfId="0" applyNumberFormat="1" applyFont="1" applyFill="1" applyBorder="1" applyAlignment="1">
      <alignment horizontal="left" vertical="top" wrapText="1"/>
    </xf>
    <xf numFmtId="17" fontId="7" fillId="20" borderId="4" xfId="0" applyNumberFormat="1" applyFont="1" applyFill="1" applyBorder="1" applyAlignment="1">
      <alignment horizontal="left" vertical="top" wrapText="1"/>
    </xf>
    <xf numFmtId="17" fontId="7" fillId="20" borderId="4" xfId="0" applyNumberFormat="1" applyFont="1" applyFill="1" applyBorder="1" applyAlignment="1">
      <alignment horizontal="center" vertical="top" wrapText="1"/>
    </xf>
    <xf numFmtId="0" fontId="7" fillId="0" borderId="2" xfId="0" applyFont="1" applyBorder="1" applyAlignment="1">
      <alignment horizontal="left" vertical="top" wrapText="1"/>
    </xf>
    <xf numFmtId="0" fontId="7" fillId="0" borderId="1" xfId="0" applyFont="1" applyBorder="1" applyAlignment="1">
      <alignment horizontal="center" vertical="top" wrapText="1"/>
    </xf>
    <xf numFmtId="0" fontId="7" fillId="0" borderId="0" xfId="0" applyFont="1" applyFill="1" applyAlignment="1">
      <alignment horizontal="left"/>
    </xf>
    <xf numFmtId="0" fontId="15"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15" fillId="13" borderId="1" xfId="0" applyFont="1" applyFill="1" applyBorder="1" applyAlignment="1">
      <alignment horizontal="center" vertical="center" wrapText="1" readingOrder="1"/>
    </xf>
    <xf numFmtId="0" fontId="15" fillId="0" borderId="2" xfId="0" applyFont="1" applyFill="1" applyBorder="1" applyAlignment="1">
      <alignment horizontal="left" vertical="top" wrapText="1"/>
    </xf>
    <xf numFmtId="166" fontId="1" fillId="0" borderId="2" xfId="0" applyNumberFormat="1" applyFont="1" applyFill="1" applyBorder="1" applyAlignment="1">
      <alignment horizontal="left" vertical="top" wrapText="1"/>
    </xf>
    <xf numFmtId="0" fontId="7" fillId="0" borderId="1" xfId="0" applyFont="1" applyFill="1" applyBorder="1" applyAlignment="1">
      <alignment horizontal="center" vertical="top" wrapText="1" readingOrder="1"/>
    </xf>
    <xf numFmtId="0" fontId="7" fillId="0" borderId="1" xfId="0" applyFont="1" applyFill="1" applyBorder="1" applyAlignment="1">
      <alignment horizontal="left" vertical="top" wrapText="1" readingOrder="1"/>
    </xf>
    <xf numFmtId="166" fontId="1" fillId="16"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top" wrapText="1"/>
    </xf>
    <xf numFmtId="166" fontId="1" fillId="17" borderId="2" xfId="0" applyNumberFormat="1" applyFont="1" applyFill="1" applyBorder="1" applyAlignment="1">
      <alignment horizontal="center" vertical="center" wrapText="1"/>
    </xf>
    <xf numFmtId="0" fontId="15" fillId="18" borderId="2" xfId="0" applyFont="1" applyFill="1" applyBorder="1" applyAlignment="1">
      <alignment horizontal="center" vertical="center" textRotation="180" wrapText="1"/>
    </xf>
    <xf numFmtId="166" fontId="1" fillId="18" borderId="2" xfId="0" applyNumberFormat="1" applyFont="1" applyFill="1" applyBorder="1" applyAlignment="1">
      <alignment horizontal="center" vertical="center" wrapText="1"/>
    </xf>
    <xf numFmtId="0" fontId="15" fillId="20" borderId="1" xfId="0" applyFont="1" applyFill="1" applyBorder="1" applyAlignment="1">
      <alignment horizontal="center" vertical="center" textRotation="90" wrapText="1"/>
    </xf>
    <xf numFmtId="0" fontId="15" fillId="20" borderId="1" xfId="0" applyFont="1" applyFill="1" applyBorder="1" applyAlignment="1">
      <alignment horizontal="center" vertical="center" textRotation="180" wrapText="1"/>
    </xf>
    <xf numFmtId="166" fontId="1" fillId="20" borderId="1" xfId="0" applyNumberFormat="1" applyFont="1" applyFill="1" applyBorder="1" applyAlignment="1">
      <alignment horizontal="center" vertical="center" wrapText="1"/>
    </xf>
    <xf numFmtId="0" fontId="15" fillId="20" borderId="1" xfId="0" applyFont="1" applyFill="1" applyBorder="1" applyAlignment="1">
      <alignment horizontal="center" vertical="center" wrapText="1"/>
    </xf>
    <xf numFmtId="49" fontId="4" fillId="0" borderId="0" xfId="0" applyNumberFormat="1" applyFont="1" applyFill="1" applyBorder="1" applyAlignment="1">
      <alignment horizontal="left" vertical="top" wrapText="1"/>
    </xf>
    <xf numFmtId="0" fontId="4" fillId="0" borderId="0" xfId="0" applyFont="1" applyFill="1"/>
    <xf numFmtId="0" fontId="15" fillId="16" borderId="1" xfId="0" applyFont="1" applyFill="1" applyBorder="1" applyAlignment="1">
      <alignment horizontal="center" vertical="center" textRotation="180" wrapText="1"/>
    </xf>
    <xf numFmtId="0" fontId="15" fillId="16" borderId="13" xfId="0" applyFont="1" applyFill="1" applyBorder="1" applyAlignment="1">
      <alignment horizontal="center" vertical="center" wrapText="1"/>
    </xf>
    <xf numFmtId="0" fontId="15" fillId="0" borderId="2" xfId="0" applyFont="1" applyFill="1" applyBorder="1" applyAlignment="1">
      <alignment horizontal="left" vertical="center" wrapText="1"/>
    </xf>
    <xf numFmtId="49" fontId="7" fillId="0" borderId="1" xfId="0" applyNumberFormat="1" applyFont="1" applyFill="1" applyBorder="1" applyAlignment="1">
      <alignment horizontal="left" vertical="top" wrapText="1"/>
    </xf>
    <xf numFmtId="0" fontId="7" fillId="17" borderId="1" xfId="0" applyFont="1" applyFill="1" applyBorder="1" applyAlignment="1">
      <alignment horizontal="center" vertical="center" wrapText="1"/>
    </xf>
    <xf numFmtId="0" fontId="7" fillId="17" borderId="2" xfId="0" applyFont="1" applyFill="1" applyBorder="1" applyAlignment="1">
      <alignment horizontal="center" vertical="center" wrapText="1"/>
    </xf>
    <xf numFmtId="17" fontId="15" fillId="17" borderId="1" xfId="0" applyNumberFormat="1" applyFont="1" applyFill="1" applyBorder="1" applyAlignment="1">
      <alignment horizontal="center" vertical="top" wrapText="1"/>
    </xf>
    <xf numFmtId="17" fontId="20" fillId="0" borderId="1" xfId="0" applyNumberFormat="1" applyFont="1" applyFill="1" applyBorder="1" applyAlignment="1">
      <alignment horizontal="left" vertical="top" wrapText="1"/>
    </xf>
    <xf numFmtId="17" fontId="15" fillId="4" borderId="1" xfId="0" applyNumberFormat="1" applyFont="1" applyFill="1" applyBorder="1" applyAlignment="1">
      <alignment horizontal="center" vertical="top" wrapText="1"/>
    </xf>
    <xf numFmtId="0" fontId="15" fillId="20" borderId="37" xfId="0" applyFont="1" applyFill="1" applyBorder="1" applyAlignment="1">
      <alignment horizontal="center" vertical="center" wrapText="1"/>
    </xf>
    <xf numFmtId="166" fontId="1" fillId="4" borderId="2" xfId="0" applyNumberFormat="1" applyFont="1" applyFill="1" applyBorder="1" applyAlignment="1">
      <alignment horizontal="center" vertical="center" wrapText="1"/>
    </xf>
    <xf numFmtId="17" fontId="15" fillId="20" borderId="4"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Alignment="1">
      <alignment horizontal="center"/>
    </xf>
    <xf numFmtId="0" fontId="28" fillId="23" borderId="41" xfId="0" applyFont="1" applyFill="1" applyBorder="1" applyAlignment="1">
      <alignment horizontal="center"/>
    </xf>
    <xf numFmtId="0" fontId="28" fillId="23" borderId="6" xfId="0" applyFont="1" applyFill="1" applyBorder="1" applyAlignment="1">
      <alignment horizontal="center"/>
    </xf>
    <xf numFmtId="0" fontId="28" fillId="23" borderId="7" xfId="0" applyFont="1" applyFill="1" applyBorder="1" applyAlignment="1">
      <alignment horizontal="center"/>
    </xf>
    <xf numFmtId="0" fontId="28" fillId="23" borderId="6" xfId="0" applyFont="1" applyFill="1" applyBorder="1" applyAlignment="1">
      <alignment horizontal="center"/>
    </xf>
    <xf numFmtId="0" fontId="29" fillId="23" borderId="43" xfId="0" applyFont="1" applyFill="1" applyBorder="1" applyAlignment="1">
      <alignment horizontal="center"/>
    </xf>
    <xf numFmtId="0" fontId="0" fillId="23" borderId="16" xfId="0" applyFill="1" applyBorder="1"/>
    <xf numFmtId="0" fontId="30" fillId="23" borderId="45" xfId="0" applyFont="1" applyFill="1" applyBorder="1" applyAlignment="1">
      <alignment horizontal="center"/>
    </xf>
    <xf numFmtId="49" fontId="31" fillId="23" borderId="5" xfId="0" applyNumberFormat="1" applyFont="1" applyFill="1" applyBorder="1" applyAlignment="1">
      <alignment horizontal="center"/>
    </xf>
    <xf numFmtId="0" fontId="0" fillId="23" borderId="45" xfId="0" applyFill="1" applyBorder="1"/>
    <xf numFmtId="49" fontId="31" fillId="23" borderId="13" xfId="0" applyNumberFormat="1" applyFont="1" applyFill="1" applyBorder="1" applyAlignment="1">
      <alignment horizontal="center"/>
    </xf>
    <xf numFmtId="0" fontId="30" fillId="23" borderId="36" xfId="0" applyFont="1" applyFill="1" applyBorder="1" applyAlignment="1">
      <alignment horizontal="center"/>
    </xf>
    <xf numFmtId="0" fontId="30" fillId="23" borderId="17" xfId="0" applyFont="1" applyFill="1" applyBorder="1" applyAlignment="1">
      <alignment horizontal="center"/>
    </xf>
    <xf numFmtId="0" fontId="30" fillId="23" borderId="48" xfId="0" applyFont="1" applyFill="1" applyBorder="1" applyAlignment="1">
      <alignment horizontal="center"/>
    </xf>
    <xf numFmtId="0" fontId="31" fillId="23" borderId="8" xfId="0" applyFont="1" applyFill="1" applyBorder="1" applyAlignment="1">
      <alignment horizontal="center"/>
    </xf>
    <xf numFmtId="0" fontId="31" fillId="23" borderId="48" xfId="0" applyFont="1" applyFill="1" applyBorder="1" applyAlignment="1">
      <alignment horizontal="center"/>
    </xf>
    <xf numFmtId="0" fontId="29" fillId="23" borderId="49" xfId="0" applyFont="1" applyFill="1" applyBorder="1" applyAlignment="1"/>
    <xf numFmtId="0" fontId="0" fillId="0" borderId="0" xfId="0" applyBorder="1"/>
    <xf numFmtId="0" fontId="30" fillId="23" borderId="18" xfId="0" applyFont="1" applyFill="1" applyBorder="1"/>
    <xf numFmtId="0" fontId="30" fillId="23" borderId="32" xfId="0" applyFont="1" applyFill="1" applyBorder="1" applyAlignment="1">
      <alignment horizontal="center"/>
    </xf>
    <xf numFmtId="0" fontId="1" fillId="0" borderId="9" xfId="0" applyFont="1" applyBorder="1" applyAlignment="1"/>
    <xf numFmtId="0" fontId="30" fillId="23" borderId="9" xfId="0" applyFont="1" applyFill="1" applyBorder="1"/>
    <xf numFmtId="0" fontId="30" fillId="23" borderId="7" xfId="0" applyFont="1" applyFill="1" applyBorder="1"/>
    <xf numFmtId="0" fontId="29" fillId="23" borderId="39" xfId="0" applyFont="1" applyFill="1" applyBorder="1"/>
    <xf numFmtId="0" fontId="1" fillId="23" borderId="16" xfId="0" applyFont="1" applyFill="1" applyBorder="1" applyAlignment="1">
      <alignment horizontal="center"/>
    </xf>
    <xf numFmtId="0" fontId="1" fillId="23" borderId="45" xfId="0" applyFont="1" applyFill="1" applyBorder="1" applyAlignment="1">
      <alignment horizontal="center"/>
    </xf>
    <xf numFmtId="0" fontId="0" fillId="23" borderId="4" xfId="0" applyFill="1" applyBorder="1" applyAlignment="1"/>
    <xf numFmtId="0" fontId="4" fillId="23" borderId="4" xfId="0" applyFont="1" applyFill="1" applyBorder="1" applyAlignment="1">
      <alignment horizontal="left"/>
    </xf>
    <xf numFmtId="0" fontId="0" fillId="23" borderId="1" xfId="0" applyFill="1" applyBorder="1"/>
    <xf numFmtId="0" fontId="0" fillId="23" borderId="0" xfId="0" applyFill="1" applyBorder="1"/>
    <xf numFmtId="0" fontId="1" fillId="23" borderId="52" xfId="0" applyFont="1" applyFill="1" applyBorder="1"/>
    <xf numFmtId="6" fontId="0" fillId="23" borderId="20" xfId="0" applyNumberFormat="1" applyFill="1" applyBorder="1"/>
    <xf numFmtId="0" fontId="1" fillId="23" borderId="5" xfId="0" applyFont="1" applyFill="1" applyBorder="1" applyAlignment="1"/>
    <xf numFmtId="0" fontId="4" fillId="23" borderId="5" xfId="0" applyFont="1" applyFill="1" applyBorder="1" applyAlignment="1">
      <alignment horizontal="left"/>
    </xf>
    <xf numFmtId="0" fontId="1" fillId="23" borderId="53" xfId="0" applyFont="1" applyFill="1" applyBorder="1" applyAlignment="1">
      <alignment horizontal="right"/>
    </xf>
    <xf numFmtId="8" fontId="1" fillId="23" borderId="21" xfId="0" applyNumberFormat="1" applyFont="1" applyFill="1" applyBorder="1"/>
    <xf numFmtId="0" fontId="0" fillId="23" borderId="45" xfId="0" applyFill="1" applyBorder="1" applyAlignment="1">
      <alignment horizontal="center"/>
    </xf>
    <xf numFmtId="0" fontId="0" fillId="0" borderId="3" xfId="0" applyBorder="1" applyAlignment="1"/>
    <xf numFmtId="0" fontId="2" fillId="23" borderId="52" xfId="0" applyFont="1" applyFill="1" applyBorder="1" applyAlignment="1">
      <alignment horizontal="left"/>
    </xf>
    <xf numFmtId="3" fontId="0" fillId="0" borderId="21" xfId="0" applyNumberFormat="1" applyBorder="1"/>
    <xf numFmtId="0" fontId="0" fillId="23" borderId="3" xfId="0" applyFill="1" applyBorder="1" applyAlignment="1"/>
    <xf numFmtId="0" fontId="0" fillId="23" borderId="5" xfId="0" applyFill="1" applyBorder="1"/>
    <xf numFmtId="0" fontId="0" fillId="0" borderId="1" xfId="0" applyFill="1" applyBorder="1"/>
    <xf numFmtId="0" fontId="2" fillId="23" borderId="53" xfId="0" applyFont="1" applyFill="1" applyBorder="1" applyAlignment="1">
      <alignment horizontal="left"/>
    </xf>
    <xf numFmtId="3" fontId="0" fillId="23" borderId="21" xfId="0" applyNumberFormat="1" applyFill="1" applyBorder="1"/>
    <xf numFmtId="0" fontId="0" fillId="23" borderId="3" xfId="0" applyFill="1" applyBorder="1"/>
    <xf numFmtId="0" fontId="0" fillId="24" borderId="1" xfId="0" applyFill="1" applyBorder="1"/>
    <xf numFmtId="0" fontId="2" fillId="23" borderId="52" xfId="0" applyFont="1" applyFill="1" applyBorder="1"/>
    <xf numFmtId="3" fontId="0" fillId="23" borderId="21" xfId="0" applyNumberFormat="1" applyFill="1" applyBorder="1" applyAlignment="1">
      <alignment horizontal="right"/>
    </xf>
    <xf numFmtId="0" fontId="0" fillId="23" borderId="35" xfId="0" applyFill="1" applyBorder="1"/>
    <xf numFmtId="0" fontId="32" fillId="0" borderId="53" xfId="0" applyFont="1" applyBorder="1"/>
    <xf numFmtId="0" fontId="0" fillId="23" borderId="1" xfId="0" applyFill="1" applyBorder="1" applyAlignment="1"/>
    <xf numFmtId="0" fontId="2" fillId="0" borderId="53" xfId="0" applyFont="1" applyBorder="1"/>
    <xf numFmtId="3" fontId="0" fillId="23" borderId="20" xfId="0" applyNumberFormat="1" applyFill="1" applyBorder="1" applyAlignment="1">
      <alignment horizontal="right"/>
    </xf>
    <xf numFmtId="0" fontId="4" fillId="23" borderId="3" xfId="0" applyFont="1" applyFill="1" applyBorder="1" applyAlignment="1"/>
    <xf numFmtId="0" fontId="0" fillId="0" borderId="1" xfId="0" applyBorder="1" applyAlignment="1"/>
    <xf numFmtId="0" fontId="0" fillId="23" borderId="3" xfId="0" applyFill="1" applyBorder="1" applyAlignment="1">
      <alignment horizontal="center"/>
    </xf>
    <xf numFmtId="0" fontId="1" fillId="0" borderId="5" xfId="0" applyFont="1" applyBorder="1"/>
    <xf numFmtId="0" fontId="0" fillId="23" borderId="10" xfId="0" applyFill="1" applyBorder="1"/>
    <xf numFmtId="0" fontId="1" fillId="0" borderId="16" xfId="0" applyFont="1" applyBorder="1" applyAlignment="1">
      <alignment horizontal="right"/>
    </xf>
    <xf numFmtId="167" fontId="1" fillId="23" borderId="20" xfId="0" applyNumberFormat="1" applyFont="1" applyFill="1" applyBorder="1"/>
    <xf numFmtId="0" fontId="0" fillId="23" borderId="9" xfId="0" applyFill="1" applyBorder="1" applyAlignment="1">
      <alignment horizontal="center"/>
    </xf>
    <xf numFmtId="0" fontId="1" fillId="0" borderId="9" xfId="0" applyFont="1" applyBorder="1"/>
    <xf numFmtId="0" fontId="0" fillId="23" borderId="9" xfId="0" applyFill="1" applyBorder="1"/>
    <xf numFmtId="0" fontId="0" fillId="23" borderId="7" xfId="0" applyFill="1" applyBorder="1"/>
    <xf numFmtId="0" fontId="0" fillId="23" borderId="39" xfId="0" applyFill="1" applyBorder="1"/>
    <xf numFmtId="0" fontId="1" fillId="23" borderId="3" xfId="0" applyFont="1" applyFill="1" applyBorder="1" applyAlignment="1">
      <alignment horizontal="center"/>
    </xf>
    <xf numFmtId="0" fontId="2" fillId="23" borderId="4" xfId="0" applyFont="1" applyFill="1" applyBorder="1" applyAlignment="1">
      <alignment horizontal="left"/>
    </xf>
    <xf numFmtId="0" fontId="1" fillId="0" borderId="54" xfId="0" applyFont="1" applyBorder="1" applyAlignment="1">
      <alignment horizontal="right"/>
    </xf>
    <xf numFmtId="167" fontId="1" fillId="23" borderId="23" xfId="0" applyNumberFormat="1" applyFont="1" applyFill="1" applyBorder="1"/>
    <xf numFmtId="0" fontId="2" fillId="23" borderId="1" xfId="0" applyFont="1" applyFill="1" applyBorder="1" applyAlignment="1">
      <alignment horizontal="left"/>
    </xf>
    <xf numFmtId="0" fontId="4" fillId="0" borderId="53" xfId="0" applyFont="1" applyBorder="1" applyAlignment="1">
      <alignment horizontal="left"/>
    </xf>
    <xf numFmtId="167" fontId="4" fillId="23" borderId="21" xfId="0" applyNumberFormat="1" applyFont="1" applyFill="1" applyBorder="1"/>
    <xf numFmtId="0" fontId="4" fillId="0" borderId="3" xfId="0" applyFont="1" applyBorder="1" applyAlignment="1">
      <alignment vertical="top"/>
    </xf>
    <xf numFmtId="0" fontId="2" fillId="23" borderId="53" xfId="0" applyFont="1" applyFill="1" applyBorder="1" applyAlignment="1">
      <alignment horizontal="left" wrapText="1"/>
    </xf>
    <xf numFmtId="3" fontId="4" fillId="23" borderId="21" xfId="0" applyNumberFormat="1" applyFont="1" applyFill="1" applyBorder="1"/>
    <xf numFmtId="0" fontId="1" fillId="23" borderId="16" xfId="0" applyFont="1" applyFill="1" applyBorder="1" applyAlignment="1">
      <alignment horizontal="left"/>
    </xf>
    <xf numFmtId="0" fontId="0" fillId="23" borderId="3" xfId="0" applyFill="1" applyBorder="1" applyAlignment="1">
      <alignment vertical="top"/>
    </xf>
    <xf numFmtId="0" fontId="4" fillId="0" borderId="1" xfId="0" applyFont="1" applyBorder="1" applyAlignment="1">
      <alignment horizontal="left"/>
    </xf>
    <xf numFmtId="17" fontId="0" fillId="25" borderId="1" xfId="0" applyNumberFormat="1" applyFill="1" applyBorder="1"/>
    <xf numFmtId="0" fontId="2" fillId="0" borderId="52" xfId="0" applyFont="1" applyBorder="1" applyAlignment="1">
      <alignment horizontal="left" wrapText="1"/>
    </xf>
    <xf numFmtId="3" fontId="4" fillId="23" borderId="20" xfId="0" applyNumberFormat="1" applyFont="1" applyFill="1" applyBorder="1"/>
    <xf numFmtId="0" fontId="4" fillId="0" borderId="3" xfId="0" applyFont="1" applyBorder="1" applyAlignment="1">
      <alignment horizontal="left"/>
    </xf>
    <xf numFmtId="17" fontId="0" fillId="25" borderId="3" xfId="0" applyNumberFormat="1" applyFill="1" applyBorder="1"/>
    <xf numFmtId="0" fontId="2" fillId="0" borderId="55" xfId="0" applyFont="1" applyBorder="1" applyAlignment="1">
      <alignment horizontal="left" wrapText="1"/>
    </xf>
    <xf numFmtId="0" fontId="0" fillId="23" borderId="17" xfId="0" applyFill="1" applyBorder="1"/>
    <xf numFmtId="0" fontId="0" fillId="23" borderId="48" xfId="0" applyFill="1" applyBorder="1" applyAlignment="1">
      <alignment horizontal="center"/>
    </xf>
    <xf numFmtId="0" fontId="1" fillId="0" borderId="10" xfId="0" applyFont="1" applyBorder="1"/>
    <xf numFmtId="0" fontId="0" fillId="23" borderId="56" xfId="0" applyFill="1" applyBorder="1"/>
    <xf numFmtId="0" fontId="1" fillId="0" borderId="57" xfId="0" applyFont="1" applyBorder="1" applyAlignment="1">
      <alignment horizontal="right"/>
    </xf>
    <xf numFmtId="167" fontId="1" fillId="23" borderId="22" xfId="0" applyNumberFormat="1" applyFont="1" applyFill="1" applyBorder="1"/>
    <xf numFmtId="0" fontId="1" fillId="23" borderId="3" xfId="0" applyFont="1" applyFill="1" applyBorder="1"/>
    <xf numFmtId="0" fontId="4" fillId="23" borderId="3" xfId="0" applyFont="1" applyFill="1" applyBorder="1"/>
    <xf numFmtId="0" fontId="4" fillId="23" borderId="3" xfId="0" applyFont="1" applyFill="1" applyBorder="1" applyAlignment="1">
      <alignment horizontal="left"/>
    </xf>
    <xf numFmtId="0" fontId="1" fillId="23" borderId="1" xfId="0" applyFont="1" applyFill="1" applyBorder="1" applyAlignment="1">
      <alignment horizontal="center"/>
    </xf>
    <xf numFmtId="0" fontId="0" fillId="23" borderId="20" xfId="0" applyFill="1" applyBorder="1"/>
    <xf numFmtId="0" fontId="0" fillId="0" borderId="4" xfId="0" applyBorder="1"/>
    <xf numFmtId="0" fontId="1" fillId="0" borderId="1" xfId="0" applyFont="1" applyFill="1" applyBorder="1" applyAlignment="1">
      <alignment horizontal="center"/>
    </xf>
    <xf numFmtId="0" fontId="0" fillId="23" borderId="34" xfId="0" applyFill="1" applyBorder="1"/>
    <xf numFmtId="0" fontId="34" fillId="23" borderId="53" xfId="0" applyFont="1" applyFill="1" applyBorder="1" applyAlignment="1">
      <alignment horizontal="right"/>
    </xf>
    <xf numFmtId="168" fontId="1" fillId="23" borderId="21" xfId="0" applyNumberFormat="1" applyFont="1" applyFill="1" applyBorder="1"/>
    <xf numFmtId="0" fontId="1" fillId="0" borderId="3" xfId="0" applyFont="1" applyBorder="1"/>
    <xf numFmtId="0" fontId="4" fillId="23" borderId="1" xfId="0" applyFont="1" applyFill="1" applyBorder="1" applyAlignment="1">
      <alignment horizontal="left"/>
    </xf>
    <xf numFmtId="0" fontId="1" fillId="24" borderId="1" xfId="0" applyFont="1" applyFill="1" applyBorder="1" applyAlignment="1">
      <alignment horizontal="center"/>
    </xf>
    <xf numFmtId="0" fontId="1" fillId="0" borderId="52" xfId="0" applyFont="1" applyBorder="1" applyAlignment="1">
      <alignment horizontal="right"/>
    </xf>
    <xf numFmtId="0" fontId="0" fillId="0" borderId="20" xfId="0" applyBorder="1"/>
    <xf numFmtId="0" fontId="1" fillId="0" borderId="16" xfId="0" applyFont="1" applyBorder="1" applyAlignment="1">
      <alignment horizontal="center"/>
    </xf>
    <xf numFmtId="0" fontId="0" fillId="0" borderId="3" xfId="0" applyBorder="1"/>
    <xf numFmtId="0" fontId="0" fillId="23" borderId="1" xfId="0" applyFill="1" applyBorder="1" applyAlignment="1">
      <alignment horizontal="center"/>
    </xf>
    <xf numFmtId="0" fontId="4" fillId="23" borderId="53" xfId="0" applyFont="1" applyFill="1" applyBorder="1" applyAlignment="1">
      <alignment horizontal="left"/>
    </xf>
    <xf numFmtId="3" fontId="0" fillId="0" borderId="24" xfId="0" applyNumberFormat="1" applyBorder="1"/>
    <xf numFmtId="0" fontId="0" fillId="23" borderId="1" xfId="0" applyFill="1" applyBorder="1" applyAlignment="1">
      <alignment horizontal="left"/>
    </xf>
    <xf numFmtId="0" fontId="0" fillId="23" borderId="5" xfId="0" applyFill="1" applyBorder="1" applyAlignment="1">
      <alignment horizontal="center"/>
    </xf>
    <xf numFmtId="3" fontId="0" fillId="0" borderId="47" xfId="0" applyNumberFormat="1" applyBorder="1"/>
    <xf numFmtId="0" fontId="1" fillId="23" borderId="5" xfId="0" applyFont="1" applyFill="1" applyBorder="1"/>
    <xf numFmtId="0" fontId="1" fillId="0" borderId="58" xfId="0" applyFont="1" applyBorder="1" applyAlignment="1">
      <alignment horizontal="right"/>
    </xf>
    <xf numFmtId="165" fontId="1" fillId="0" borderId="20" xfId="0" applyNumberFormat="1" applyFont="1" applyBorder="1" applyAlignment="1">
      <alignment horizontal="right"/>
    </xf>
    <xf numFmtId="0" fontId="30" fillId="23" borderId="0" xfId="0" applyFont="1" applyFill="1" applyBorder="1"/>
    <xf numFmtId="0" fontId="30" fillId="23" borderId="32" xfId="0" applyFont="1" applyFill="1" applyBorder="1"/>
    <xf numFmtId="0" fontId="30" fillId="0" borderId="41" xfId="0" applyFont="1" applyBorder="1" applyAlignment="1">
      <alignment horizontal="centerContinuous"/>
    </xf>
    <xf numFmtId="0" fontId="30" fillId="0" borderId="21" xfId="0" applyFont="1" applyBorder="1" applyAlignment="1">
      <alignment horizontal="centerContinuous"/>
    </xf>
    <xf numFmtId="0" fontId="0" fillId="0" borderId="16" xfId="0" applyBorder="1"/>
    <xf numFmtId="0" fontId="3" fillId="23" borderId="3" xfId="0" applyFont="1" applyFill="1" applyBorder="1" applyAlignment="1">
      <alignment horizontal="center"/>
    </xf>
    <xf numFmtId="0" fontId="4" fillId="23" borderId="0" xfId="0" applyFont="1" applyFill="1" applyBorder="1" applyAlignment="1"/>
    <xf numFmtId="0" fontId="2" fillId="23" borderId="3" xfId="0" applyFont="1" applyFill="1" applyBorder="1" applyAlignment="1">
      <alignment horizontal="left"/>
    </xf>
    <xf numFmtId="0" fontId="3" fillId="23" borderId="1" xfId="0" applyFont="1" applyFill="1" applyBorder="1" applyAlignment="1">
      <alignment horizontal="center"/>
    </xf>
    <xf numFmtId="0" fontId="3" fillId="23" borderId="45" xfId="0" applyFont="1" applyFill="1" applyBorder="1" applyAlignment="1">
      <alignment horizontal="center"/>
    </xf>
    <xf numFmtId="0" fontId="1" fillId="0" borderId="5" xfId="0" applyFont="1" applyBorder="1" applyAlignment="1"/>
    <xf numFmtId="0" fontId="1" fillId="0" borderId="45" xfId="0" applyFont="1" applyBorder="1" applyAlignment="1">
      <alignment horizontal="center"/>
    </xf>
    <xf numFmtId="0" fontId="15" fillId="24" borderId="1" xfId="0" applyFont="1" applyFill="1" applyBorder="1" applyAlignment="1">
      <alignment horizontal="center"/>
    </xf>
    <xf numFmtId="0" fontId="4" fillId="0" borderId="3" xfId="0" applyFont="1" applyBorder="1"/>
    <xf numFmtId="0" fontId="0" fillId="0" borderId="1" xfId="0" applyBorder="1"/>
    <xf numFmtId="0" fontId="0" fillId="0" borderId="45" xfId="0" applyBorder="1"/>
    <xf numFmtId="0" fontId="4" fillId="23" borderId="16" xfId="0" applyFont="1" applyFill="1" applyBorder="1" applyAlignment="1">
      <alignment horizontal="center"/>
    </xf>
    <xf numFmtId="0" fontId="0" fillId="0" borderId="3" xfId="0" applyBorder="1" applyAlignment="1">
      <alignment horizontal="center"/>
    </xf>
    <xf numFmtId="0" fontId="19" fillId="23" borderId="1" xfId="0" applyFont="1" applyFill="1" applyBorder="1" applyAlignment="1">
      <alignment horizontal="left"/>
    </xf>
    <xf numFmtId="0" fontId="2" fillId="23" borderId="59" xfId="0" applyFont="1" applyFill="1" applyBorder="1" applyAlignment="1">
      <alignment horizontal="left"/>
    </xf>
    <xf numFmtId="0" fontId="21" fillId="0" borderId="3" xfId="0" applyFont="1" applyBorder="1"/>
    <xf numFmtId="0" fontId="0" fillId="23" borderId="17" xfId="0" applyFill="1" applyBorder="1" applyAlignment="1">
      <alignment horizontal="center"/>
    </xf>
    <xf numFmtId="0" fontId="0" fillId="23" borderId="48" xfId="0" applyFill="1" applyBorder="1"/>
    <xf numFmtId="0" fontId="1" fillId="0" borderId="10" xfId="0" applyFont="1" applyBorder="1" applyAlignment="1"/>
    <xf numFmtId="0" fontId="0" fillId="23" borderId="60" xfId="0" applyFill="1" applyBorder="1"/>
    <xf numFmtId="167" fontId="1" fillId="23" borderId="25" xfId="0" applyNumberFormat="1" applyFont="1" applyFill="1" applyBorder="1"/>
    <xf numFmtId="0" fontId="30" fillId="23" borderId="41" xfId="0" applyFont="1" applyFill="1" applyBorder="1" applyAlignment="1">
      <alignment horizontal="centerContinuous"/>
    </xf>
    <xf numFmtId="0" fontId="0" fillId="23" borderId="19" xfId="0" applyFill="1" applyBorder="1" applyAlignment="1">
      <alignment horizontal="centerContinuous"/>
    </xf>
    <xf numFmtId="0" fontId="4" fillId="23" borderId="52" xfId="0" applyFont="1" applyFill="1" applyBorder="1"/>
    <xf numFmtId="165" fontId="0" fillId="23" borderId="20" xfId="0" applyNumberFormat="1" applyFill="1" applyBorder="1"/>
    <xf numFmtId="0" fontId="1" fillId="23" borderId="16" xfId="0" applyFont="1" applyFill="1" applyBorder="1" applyAlignment="1">
      <alignment horizontal="center" wrapText="1"/>
    </xf>
    <xf numFmtId="0" fontId="4" fillId="23" borderId="4" xfId="0" applyFont="1" applyFill="1" applyBorder="1"/>
    <xf numFmtId="167" fontId="4" fillId="23" borderId="21" xfId="0" applyNumberFormat="1" applyFont="1" applyFill="1" applyBorder="1" applyAlignment="1">
      <alignment horizontal="right"/>
    </xf>
    <xf numFmtId="0" fontId="1" fillId="0" borderId="16" xfId="0" applyFont="1" applyBorder="1" applyAlignment="1">
      <alignment horizontal="center" vertical="top"/>
    </xf>
    <xf numFmtId="0" fontId="4" fillId="23" borderId="3" xfId="0" applyFont="1" applyFill="1" applyBorder="1" applyAlignment="1">
      <alignment vertical="top"/>
    </xf>
    <xf numFmtId="0" fontId="4" fillId="0" borderId="1" xfId="0" applyFont="1" applyBorder="1" applyAlignment="1">
      <alignment vertical="top"/>
    </xf>
    <xf numFmtId="0" fontId="1" fillId="0" borderId="1" xfId="0" applyFont="1" applyBorder="1" applyAlignment="1">
      <alignment horizontal="center"/>
    </xf>
    <xf numFmtId="0" fontId="4" fillId="0" borderId="52" xfId="0" applyFont="1" applyBorder="1" applyAlignment="1">
      <alignment horizontal="left"/>
    </xf>
    <xf numFmtId="0" fontId="1" fillId="0" borderId="16" xfId="0" applyFont="1" applyBorder="1" applyAlignment="1">
      <alignment horizontal="center" wrapText="1"/>
    </xf>
    <xf numFmtId="0" fontId="4" fillId="0" borderId="1" xfId="0" applyFont="1" applyBorder="1"/>
    <xf numFmtId="0" fontId="1" fillId="0" borderId="1" xfId="0" applyFont="1" applyBorder="1" applyAlignment="1">
      <alignment horizontal="center" vertical="top"/>
    </xf>
    <xf numFmtId="0" fontId="4" fillId="0" borderId="52" xfId="0" applyFont="1" applyBorder="1" applyAlignment="1">
      <alignment horizontal="left" vertical="top"/>
    </xf>
    <xf numFmtId="0" fontId="1" fillId="25" borderId="1" xfId="0" applyFont="1" applyFill="1" applyBorder="1" applyAlignment="1">
      <alignment horizontal="center"/>
    </xf>
    <xf numFmtId="0" fontId="2" fillId="0" borderId="52" xfId="0" applyFont="1" applyBorder="1" applyAlignment="1">
      <alignment horizontal="left"/>
    </xf>
    <xf numFmtId="3" fontId="0" fillId="23" borderId="33" xfId="0" applyNumberFormat="1" applyFill="1" applyBorder="1"/>
    <xf numFmtId="0" fontId="0" fillId="0" borderId="16" xfId="0" applyBorder="1" applyAlignment="1">
      <alignment wrapText="1"/>
    </xf>
    <xf numFmtId="0" fontId="2" fillId="0" borderId="53" xfId="0" applyFont="1" applyBorder="1" applyAlignment="1">
      <alignment horizontal="left"/>
    </xf>
    <xf numFmtId="0" fontId="1" fillId="0" borderId="17" xfId="0" applyFont="1" applyBorder="1" applyAlignment="1">
      <alignment horizontal="center"/>
    </xf>
    <xf numFmtId="0" fontId="0" fillId="0" borderId="48" xfId="0" applyBorder="1" applyAlignment="1">
      <alignment horizontal="center"/>
    </xf>
    <xf numFmtId="0" fontId="1" fillId="23" borderId="10" xfId="0" applyFont="1" applyFill="1" applyBorder="1"/>
    <xf numFmtId="0" fontId="4" fillId="0" borderId="10" xfId="0" applyFont="1" applyBorder="1" applyAlignment="1">
      <alignment horizontal="left"/>
    </xf>
    <xf numFmtId="0" fontId="0" fillId="0" borderId="10" xfId="0" applyBorder="1"/>
    <xf numFmtId="0" fontId="0" fillId="25" borderId="10" xfId="0" applyFill="1" applyBorder="1"/>
    <xf numFmtId="0" fontId="1" fillId="23" borderId="58" xfId="0" applyFont="1" applyFill="1" applyBorder="1" applyAlignment="1">
      <alignment horizontal="right"/>
    </xf>
    <xf numFmtId="164" fontId="1" fillId="23" borderId="61" xfId="0" applyNumberFormat="1" applyFont="1" applyFill="1" applyBorder="1" applyAlignment="1"/>
    <xf numFmtId="0" fontId="30" fillId="0" borderId="18" xfId="0" applyFont="1" applyBorder="1"/>
    <xf numFmtId="0" fontId="30" fillId="0" borderId="9" xfId="0" applyFont="1" applyBorder="1"/>
    <xf numFmtId="0" fontId="30" fillId="0" borderId="3" xfId="0" applyFont="1" applyBorder="1"/>
    <xf numFmtId="0" fontId="30" fillId="0" borderId="4" xfId="0" applyFont="1" applyBorder="1"/>
    <xf numFmtId="0" fontId="30" fillId="0" borderId="59" xfId="0" applyFont="1" applyBorder="1" applyAlignment="1">
      <alignment horizontal="centerContinuous"/>
    </xf>
    <xf numFmtId="44" fontId="29" fillId="0" borderId="33" xfId="2" applyFont="1" applyBorder="1" applyAlignment="1">
      <alignment horizontal="centerContinuous"/>
    </xf>
    <xf numFmtId="0" fontId="0" fillId="0" borderId="35" xfId="0" applyBorder="1"/>
    <xf numFmtId="3" fontId="4" fillId="23" borderId="24" xfId="0" applyNumberFormat="1" applyFont="1" applyFill="1" applyBorder="1"/>
    <xf numFmtId="0" fontId="1" fillId="23" borderId="4" xfId="0" applyFont="1" applyFill="1" applyBorder="1" applyAlignment="1"/>
    <xf numFmtId="0" fontId="0" fillId="23" borderId="62" xfId="0" applyFill="1" applyBorder="1"/>
    <xf numFmtId="0" fontId="0" fillId="0" borderId="2" xfId="0" applyBorder="1"/>
    <xf numFmtId="0" fontId="0" fillId="23" borderId="36" xfId="0" applyFill="1" applyBorder="1"/>
    <xf numFmtId="0" fontId="2" fillId="0" borderId="53" xfId="0" applyFont="1" applyBorder="1" applyAlignment="1">
      <alignment horizontal="left" wrapText="1"/>
    </xf>
    <xf numFmtId="0" fontId="0" fillId="0" borderId="36" xfId="0" applyBorder="1"/>
    <xf numFmtId="3" fontId="0" fillId="0" borderId="21" xfId="0" applyNumberFormat="1" applyBorder="1" applyAlignment="1">
      <alignment horizontal="right"/>
    </xf>
    <xf numFmtId="0" fontId="21" fillId="23" borderId="3" xfId="0" applyFont="1" applyFill="1" applyBorder="1" applyAlignment="1">
      <alignment vertical="top"/>
    </xf>
    <xf numFmtId="17" fontId="1" fillId="0" borderId="16" xfId="0" applyNumberFormat="1" applyFont="1" applyBorder="1" applyAlignment="1">
      <alignment horizontal="center"/>
    </xf>
    <xf numFmtId="17" fontId="1" fillId="0" borderId="17" xfId="0" applyNumberFormat="1" applyFont="1" applyBorder="1" applyAlignment="1">
      <alignment horizontal="center"/>
    </xf>
    <xf numFmtId="0" fontId="0" fillId="0" borderId="48" xfId="0" applyBorder="1"/>
    <xf numFmtId="0" fontId="1" fillId="0" borderId="10" xfId="0" applyFont="1" applyBorder="1" applyAlignment="1">
      <alignment vertical="top"/>
    </xf>
    <xf numFmtId="0" fontId="3" fillId="23" borderId="59" xfId="0" applyFont="1" applyFill="1" applyBorder="1" applyAlignment="1">
      <alignment horizontal="right" wrapText="1"/>
    </xf>
    <xf numFmtId="3" fontId="1" fillId="23" borderId="33" xfId="0" applyNumberFormat="1" applyFont="1" applyFill="1" applyBorder="1"/>
    <xf numFmtId="0" fontId="1" fillId="0" borderId="9" xfId="0" applyFont="1" applyBorder="1" applyAlignment="1">
      <alignment horizontal="center"/>
    </xf>
    <xf numFmtId="0" fontId="1" fillId="23" borderId="9" xfId="0" applyFont="1" applyFill="1" applyBorder="1"/>
    <xf numFmtId="0" fontId="1" fillId="0" borderId="7" xfId="0" applyFont="1" applyBorder="1"/>
    <xf numFmtId="0" fontId="4" fillId="23" borderId="39" xfId="0" applyFont="1" applyFill="1" applyBorder="1"/>
    <xf numFmtId="0" fontId="4" fillId="0" borderId="19" xfId="0" applyFont="1" applyBorder="1" applyAlignment="1">
      <alignment horizontal="centerContinuous"/>
    </xf>
    <xf numFmtId="0" fontId="0" fillId="0" borderId="39" xfId="0" applyBorder="1"/>
    <xf numFmtId="0" fontId="4" fillId="0" borderId="4" xfId="0" applyFont="1" applyBorder="1"/>
    <xf numFmtId="0" fontId="1" fillId="24" borderId="1" xfId="0" applyFont="1" applyFill="1" applyBorder="1"/>
    <xf numFmtId="3" fontId="35" fillId="23" borderId="24" xfId="0" applyNumberFormat="1" applyFont="1" applyFill="1" applyBorder="1" applyAlignment="1">
      <alignment horizontal="right"/>
    </xf>
    <xf numFmtId="0" fontId="0" fillId="0" borderId="45" xfId="0" applyBorder="1" applyAlignment="1">
      <alignment horizontal="center"/>
    </xf>
    <xf numFmtId="0" fontId="0" fillId="0" borderId="53" xfId="0" applyBorder="1"/>
    <xf numFmtId="169" fontId="0" fillId="0" borderId="21" xfId="0" applyNumberFormat="1" applyBorder="1" applyAlignment="1">
      <alignment horizontal="right"/>
    </xf>
    <xf numFmtId="0" fontId="1" fillId="26" borderId="52" xfId="0" applyFont="1" applyFill="1" applyBorder="1" applyAlignment="1">
      <alignment horizontal="right"/>
    </xf>
    <xf numFmtId="170" fontId="1" fillId="0" borderId="20" xfId="0" applyNumberFormat="1" applyFont="1" applyBorder="1" applyAlignment="1">
      <alignment horizontal="right"/>
    </xf>
    <xf numFmtId="0" fontId="0" fillId="25" borderId="1" xfId="0" applyFill="1" applyBorder="1"/>
    <xf numFmtId="49" fontId="4" fillId="23" borderId="53" xfId="3" applyNumberFormat="1" applyFont="1" applyFill="1" applyBorder="1" applyAlignment="1" applyProtection="1">
      <alignment horizontal="left"/>
    </xf>
    <xf numFmtId="8" fontId="4" fillId="23" borderId="21" xfId="0" applyNumberFormat="1" applyFont="1" applyFill="1" applyBorder="1"/>
    <xf numFmtId="0" fontId="1" fillId="0" borderId="4" xfId="0" applyFont="1" applyBorder="1"/>
    <xf numFmtId="0" fontId="0" fillId="23" borderId="4" xfId="0" applyFill="1" applyBorder="1"/>
    <xf numFmtId="0" fontId="1" fillId="23" borderId="5" xfId="0" applyFont="1" applyFill="1" applyBorder="1" applyAlignment="1">
      <alignment horizontal="center"/>
    </xf>
    <xf numFmtId="0" fontId="4" fillId="23" borderId="46" xfId="0" applyFont="1" applyFill="1" applyBorder="1" applyAlignment="1">
      <alignment horizontal="left"/>
    </xf>
    <xf numFmtId="0" fontId="21" fillId="23" borderId="3" xfId="0" applyFont="1" applyFill="1" applyBorder="1"/>
    <xf numFmtId="0" fontId="4" fillId="0" borderId="46" xfId="0" applyFont="1" applyBorder="1" applyAlignment="1"/>
    <xf numFmtId="167" fontId="35" fillId="0" borderId="20" xfId="0" applyNumberFormat="1" applyFont="1" applyBorder="1"/>
    <xf numFmtId="0" fontId="0" fillId="0" borderId="16" xfId="0" applyBorder="1" applyAlignment="1"/>
    <xf numFmtId="167" fontId="37" fillId="0" borderId="25" xfId="0" applyNumberFormat="1" applyFont="1" applyBorder="1"/>
    <xf numFmtId="0" fontId="30" fillId="0" borderId="9" xfId="0" applyFont="1" applyBorder="1" applyAlignment="1">
      <alignment horizontal="center"/>
    </xf>
    <xf numFmtId="0" fontId="30" fillId="0" borderId="7" xfId="0" applyFont="1" applyBorder="1"/>
    <xf numFmtId="0" fontId="29" fillId="0" borderId="19" xfId="0" applyFont="1" applyBorder="1" applyAlignment="1">
      <alignment horizontal="centerContinuous"/>
    </xf>
    <xf numFmtId="0" fontId="4" fillId="0" borderId="16" xfId="0" applyFont="1" applyBorder="1" applyAlignment="1">
      <alignment horizontal="left"/>
    </xf>
    <xf numFmtId="3" fontId="4" fillId="0" borderId="23" xfId="0" applyNumberFormat="1" applyFont="1" applyBorder="1" applyAlignment="1">
      <alignment horizontal="right"/>
    </xf>
    <xf numFmtId="0" fontId="1" fillId="25" borderId="1" xfId="0" applyFont="1" applyFill="1" applyBorder="1"/>
    <xf numFmtId="0" fontId="0" fillId="0" borderId="21" xfId="0" applyBorder="1" applyAlignment="1">
      <alignment horizontal="right"/>
    </xf>
    <xf numFmtId="3" fontId="0" fillId="23" borderId="20" xfId="0" applyNumberFormat="1" applyFill="1" applyBorder="1"/>
    <xf numFmtId="0" fontId="4" fillId="0" borderId="0" xfId="0" applyFont="1"/>
    <xf numFmtId="167" fontId="4" fillId="23" borderId="47" xfId="0" applyNumberFormat="1" applyFont="1" applyFill="1" applyBorder="1"/>
    <xf numFmtId="167" fontId="1" fillId="23" borderId="47" xfId="0" applyNumberFormat="1" applyFont="1" applyFill="1" applyBorder="1"/>
    <xf numFmtId="0" fontId="0" fillId="23" borderId="17" xfId="0" applyFill="1" applyBorder="1" applyAlignment="1">
      <alignment vertical="top"/>
    </xf>
    <xf numFmtId="0" fontId="0" fillId="23" borderId="8" xfId="0" applyFill="1" applyBorder="1" applyAlignment="1">
      <alignment horizontal="center" vertical="top"/>
    </xf>
    <xf numFmtId="0" fontId="0" fillId="23" borderId="10" xfId="0" applyFill="1" applyBorder="1" applyAlignment="1">
      <alignment vertical="top"/>
    </xf>
    <xf numFmtId="0" fontId="0" fillId="23" borderId="60" xfId="0" applyFill="1" applyBorder="1" applyAlignment="1">
      <alignment vertical="top"/>
    </xf>
    <xf numFmtId="0" fontId="1" fillId="0" borderId="58" xfId="0" applyFont="1" applyBorder="1" applyAlignment="1">
      <alignment horizontal="right" vertical="top"/>
    </xf>
    <xf numFmtId="167" fontId="1" fillId="23" borderId="47" xfId="0" applyNumberFormat="1" applyFont="1" applyFill="1" applyBorder="1" applyAlignment="1">
      <alignment vertical="top"/>
    </xf>
    <xf numFmtId="0" fontId="0" fillId="0" borderId="0" xfId="0" applyAlignment="1">
      <alignment vertical="top"/>
    </xf>
    <xf numFmtId="44" fontId="29" fillId="0" borderId="19" xfId="2" applyFont="1" applyBorder="1" applyAlignment="1">
      <alignment horizontal="centerContinuous"/>
    </xf>
    <xf numFmtId="0" fontId="4" fillId="23" borderId="3" xfId="0" applyFont="1" applyFill="1" applyBorder="1" applyAlignment="1">
      <alignment horizontal="left" indent="1"/>
    </xf>
    <xf numFmtId="0" fontId="4" fillId="0" borderId="3" xfId="0" applyFont="1" applyBorder="1" applyAlignment="1">
      <alignment horizontal="left" vertical="top" indent="1"/>
    </xf>
    <xf numFmtId="0" fontId="0" fillId="23" borderId="3" xfId="0" applyFill="1" applyBorder="1" applyAlignment="1">
      <alignment horizontal="left" vertical="top" indent="1"/>
    </xf>
    <xf numFmtId="0" fontId="1" fillId="24" borderId="5" xfId="0" applyFont="1" applyFill="1" applyBorder="1" applyAlignment="1">
      <alignment horizontal="center"/>
    </xf>
    <xf numFmtId="0" fontId="2" fillId="23" borderId="46" xfId="0" applyFont="1" applyFill="1" applyBorder="1" applyAlignment="1">
      <alignment horizontal="left" wrapText="1"/>
    </xf>
    <xf numFmtId="0" fontId="0" fillId="23" borderId="8" xfId="0" applyFill="1" applyBorder="1" applyAlignment="1">
      <alignment horizontal="center"/>
    </xf>
    <xf numFmtId="0" fontId="1" fillId="23" borderId="57" xfId="0" applyFont="1" applyFill="1" applyBorder="1" applyAlignment="1">
      <alignment horizontal="right"/>
    </xf>
    <xf numFmtId="0" fontId="30" fillId="0" borderId="16" xfId="0" applyFont="1" applyBorder="1"/>
    <xf numFmtId="0" fontId="30" fillId="0" borderId="3" xfId="0" applyFont="1" applyBorder="1" applyAlignment="1">
      <alignment horizontal="center"/>
    </xf>
    <xf numFmtId="0" fontId="2" fillId="23" borderId="53" xfId="0" applyFont="1" applyFill="1" applyBorder="1" applyAlignment="1"/>
    <xf numFmtId="3" fontId="4" fillId="23" borderId="26" xfId="0" applyNumberFormat="1" applyFont="1" applyFill="1" applyBorder="1"/>
    <xf numFmtId="0" fontId="0" fillId="0" borderId="21" xfId="0" applyBorder="1"/>
    <xf numFmtId="0" fontId="4" fillId="0" borderId="1" xfId="0" applyFont="1" applyBorder="1" applyAlignment="1"/>
    <xf numFmtId="0" fontId="0" fillId="0" borderId="5" xfId="0" applyBorder="1"/>
    <xf numFmtId="0" fontId="4" fillId="0" borderId="5" xfId="0" applyFont="1" applyBorder="1"/>
    <xf numFmtId="0" fontId="1" fillId="23" borderId="46" xfId="0" applyFont="1" applyFill="1" applyBorder="1" applyAlignment="1">
      <alignment horizontal="right"/>
    </xf>
    <xf numFmtId="0" fontId="1" fillId="0" borderId="45" xfId="0" applyFont="1" applyBorder="1"/>
    <xf numFmtId="0" fontId="1" fillId="23" borderId="4" xfId="0" applyFont="1" applyFill="1" applyBorder="1"/>
    <xf numFmtId="3" fontId="4" fillId="0" borderId="21" xfId="0" applyNumberFormat="1" applyFont="1" applyBorder="1" applyAlignment="1">
      <alignment horizontal="right"/>
    </xf>
    <xf numFmtId="0" fontId="1" fillId="0" borderId="54" xfId="0" applyFont="1" applyBorder="1" applyAlignment="1">
      <alignment horizontal="center"/>
    </xf>
    <xf numFmtId="0" fontId="1" fillId="23" borderId="45" xfId="0" applyFont="1" applyFill="1" applyBorder="1"/>
    <xf numFmtId="0" fontId="21" fillId="23" borderId="45" xfId="0" applyFont="1" applyFill="1" applyBorder="1"/>
    <xf numFmtId="0" fontId="4" fillId="23" borderId="45" xfId="0" applyFont="1" applyFill="1" applyBorder="1"/>
    <xf numFmtId="3" fontId="0" fillId="23" borderId="47" xfId="0" applyNumberFormat="1" applyFill="1" applyBorder="1"/>
    <xf numFmtId="0" fontId="1" fillId="0" borderId="3" xfId="0" applyFont="1" applyBorder="1" applyAlignment="1">
      <alignment horizontal="center"/>
    </xf>
    <xf numFmtId="0" fontId="3" fillId="0" borderId="53" xfId="0" applyFont="1" applyBorder="1" applyAlignment="1">
      <alignment horizontal="left"/>
    </xf>
    <xf numFmtId="3" fontId="0" fillId="0" borderId="47" xfId="0" applyNumberFormat="1" applyBorder="1" applyAlignment="1">
      <alignment horizontal="right"/>
    </xf>
    <xf numFmtId="0" fontId="1" fillId="23" borderId="8" xfId="0" applyFont="1" applyFill="1" applyBorder="1" applyAlignment="1">
      <alignment horizontal="center"/>
    </xf>
    <xf numFmtId="0" fontId="4" fillId="23" borderId="3" xfId="0" applyFont="1" applyFill="1" applyBorder="1" applyAlignment="1">
      <alignment wrapText="1"/>
    </xf>
    <xf numFmtId="0" fontId="1" fillId="0" borderId="45" xfId="0" applyFont="1" applyBorder="1" applyAlignment="1">
      <alignment horizontal="center" wrapText="1"/>
    </xf>
    <xf numFmtId="0" fontId="0" fillId="0" borderId="5" xfId="0" applyFill="1" applyBorder="1"/>
    <xf numFmtId="0" fontId="32" fillId="0" borderId="52" xfId="0" applyFont="1" applyBorder="1" applyAlignment="1">
      <alignment horizontal="left"/>
    </xf>
    <xf numFmtId="0" fontId="0" fillId="23" borderId="8" xfId="0" applyFill="1" applyBorder="1"/>
    <xf numFmtId="167" fontId="34" fillId="23" borderId="25" xfId="0" applyNumberFormat="1" applyFont="1" applyFill="1" applyBorder="1"/>
    <xf numFmtId="0" fontId="0" fillId="23" borderId="0" xfId="0" applyFill="1" applyBorder="1" applyAlignment="1">
      <alignment horizontal="center"/>
    </xf>
    <xf numFmtId="0" fontId="0" fillId="26" borderId="0" xfId="0" applyFill="1" applyBorder="1"/>
    <xf numFmtId="0" fontId="4" fillId="26" borderId="52" xfId="0" applyFont="1" applyFill="1" applyBorder="1" applyAlignment="1">
      <alignment horizontal="left"/>
    </xf>
    <xf numFmtId="167" fontId="1" fillId="23" borderId="21" xfId="0" applyNumberFormat="1" applyFont="1" applyFill="1" applyBorder="1"/>
    <xf numFmtId="0" fontId="0" fillId="0" borderId="0" xfId="0" applyFill="1" applyBorder="1"/>
    <xf numFmtId="0" fontId="0" fillId="0" borderId="0" xfId="0" applyFill="1" applyBorder="1" applyAlignment="1">
      <alignment horizontal="center"/>
    </xf>
    <xf numFmtId="0" fontId="0" fillId="0" borderId="45" xfId="0" applyFill="1" applyBorder="1"/>
    <xf numFmtId="0" fontId="0" fillId="0" borderId="3" xfId="0" applyFill="1" applyBorder="1"/>
    <xf numFmtId="0" fontId="4" fillId="26" borderId="53" xfId="0" applyFont="1" applyFill="1" applyBorder="1"/>
    <xf numFmtId="0" fontId="0" fillId="0" borderId="36" xfId="0" applyFill="1" applyBorder="1"/>
    <xf numFmtId="0" fontId="4" fillId="26" borderId="52" xfId="0" applyFont="1" applyFill="1" applyBorder="1"/>
    <xf numFmtId="167" fontId="1" fillId="0" borderId="20" xfId="0" applyNumberFormat="1" applyFont="1" applyBorder="1"/>
    <xf numFmtId="0" fontId="0" fillId="26" borderId="53" xfId="0" applyFill="1" applyBorder="1"/>
    <xf numFmtId="167" fontId="1" fillId="23" borderId="63" xfId="0" applyNumberFormat="1" applyFont="1" applyFill="1" applyBorder="1"/>
    <xf numFmtId="0" fontId="1" fillId="0" borderId="0" xfId="0" applyFont="1" applyFill="1" applyBorder="1"/>
    <xf numFmtId="0" fontId="4" fillId="26" borderId="16" xfId="0" applyFont="1" applyFill="1" applyBorder="1"/>
    <xf numFmtId="0" fontId="0" fillId="0" borderId="62" xfId="0" applyFill="1" applyBorder="1"/>
    <xf numFmtId="170" fontId="1" fillId="0" borderId="21" xfId="0" applyNumberFormat="1" applyFont="1" applyBorder="1" applyAlignment="1">
      <alignment horizontal="right"/>
    </xf>
    <xf numFmtId="0" fontId="0" fillId="0" borderId="43" xfId="0" applyFill="1" applyBorder="1"/>
    <xf numFmtId="0" fontId="0" fillId="26" borderId="52" xfId="0" applyFill="1" applyBorder="1"/>
    <xf numFmtId="0" fontId="0" fillId="0" borderId="34" xfId="0" applyBorder="1"/>
    <xf numFmtId="0" fontId="4" fillId="26" borderId="54" xfId="0" applyFont="1" applyFill="1" applyBorder="1"/>
    <xf numFmtId="0" fontId="4" fillId="26" borderId="57" xfId="0" applyFont="1" applyFill="1" applyBorder="1"/>
    <xf numFmtId="170" fontId="1" fillId="0" borderId="25" xfId="0" applyNumberFormat="1" applyFont="1" applyBorder="1" applyAlignment="1">
      <alignment horizontal="right"/>
    </xf>
    <xf numFmtId="0" fontId="1" fillId="0" borderId="64" xfId="0" applyFont="1" applyBorder="1" applyAlignment="1">
      <alignment horizontal="left"/>
    </xf>
    <xf numFmtId="167" fontId="1" fillId="0" borderId="65" xfId="0" applyNumberFormat="1" applyFont="1" applyBorder="1"/>
    <xf numFmtId="0" fontId="0" fillId="0" borderId="37" xfId="0" applyBorder="1" applyAlignment="1">
      <alignment horizontal="center"/>
    </xf>
    <xf numFmtId="0" fontId="0" fillId="0" borderId="37" xfId="0" applyBorder="1"/>
    <xf numFmtId="0" fontId="0" fillId="0" borderId="2" xfId="0" applyFill="1" applyBorder="1" applyAlignment="1">
      <alignment horizontal="center"/>
    </xf>
    <xf numFmtId="0" fontId="0" fillId="0" borderId="2" xfId="0" applyFill="1" applyBorder="1"/>
    <xf numFmtId="0" fontId="0" fillId="0" borderId="2" xfId="0" applyBorder="1" applyAlignment="1">
      <alignment horizontal="center"/>
    </xf>
    <xf numFmtId="0" fontId="30" fillId="27" borderId="18" xfId="0" applyFont="1" applyFill="1" applyBorder="1" applyAlignment="1">
      <alignment vertical="top"/>
    </xf>
    <xf numFmtId="0" fontId="30" fillId="27" borderId="9" xfId="0" applyFont="1" applyFill="1" applyBorder="1" applyAlignment="1">
      <alignment horizontal="center"/>
    </xf>
    <xf numFmtId="0" fontId="1" fillId="27" borderId="9" xfId="0" applyFont="1" applyFill="1" applyBorder="1" applyAlignment="1">
      <alignment vertical="top" wrapText="1"/>
    </xf>
    <xf numFmtId="0" fontId="30" fillId="27" borderId="9" xfId="0" applyFont="1" applyFill="1" applyBorder="1"/>
    <xf numFmtId="0" fontId="30" fillId="27" borderId="7" xfId="0" applyFont="1" applyFill="1" applyBorder="1"/>
    <xf numFmtId="0" fontId="0" fillId="27" borderId="39" xfId="0" applyFill="1" applyBorder="1"/>
    <xf numFmtId="0" fontId="30" fillId="27" borderId="41" xfId="0" applyFont="1" applyFill="1" applyBorder="1" applyAlignment="1">
      <alignment horizontal="centerContinuous" vertical="top"/>
    </xf>
    <xf numFmtId="44" fontId="29" fillId="27" borderId="19" xfId="2" applyFont="1" applyFill="1" applyBorder="1" applyAlignment="1">
      <alignment horizontal="centerContinuous" vertical="top"/>
    </xf>
    <xf numFmtId="0" fontId="1" fillId="27" borderId="16" xfId="0" applyFont="1" applyFill="1" applyBorder="1" applyAlignment="1">
      <alignment horizontal="center"/>
    </xf>
    <xf numFmtId="0" fontId="0" fillId="27" borderId="1" xfId="0" applyFill="1" applyBorder="1"/>
    <xf numFmtId="0" fontId="0" fillId="27" borderId="62" xfId="0" applyFill="1" applyBorder="1"/>
    <xf numFmtId="0" fontId="1" fillId="27" borderId="45" xfId="0" applyFont="1" applyFill="1" applyBorder="1" applyAlignment="1">
      <alignment horizontal="center"/>
    </xf>
    <xf numFmtId="0" fontId="0" fillId="27" borderId="36" xfId="0" applyFill="1" applyBorder="1"/>
    <xf numFmtId="0" fontId="4" fillId="27" borderId="53" xfId="0" applyFont="1" applyFill="1" applyBorder="1" applyAlignment="1">
      <alignment horizontal="left" vertical="top"/>
    </xf>
    <xf numFmtId="3" fontId="0" fillId="27" borderId="21" xfId="0" applyNumberFormat="1" applyFill="1" applyBorder="1" applyAlignment="1">
      <alignment vertical="top"/>
    </xf>
    <xf numFmtId="0" fontId="1" fillId="27" borderId="16" xfId="0" applyFont="1" applyFill="1" applyBorder="1" applyAlignment="1">
      <alignment horizontal="center" vertical="top" wrapText="1"/>
    </xf>
    <xf numFmtId="0" fontId="1" fillId="27" borderId="45" xfId="0" applyFont="1" applyFill="1" applyBorder="1" applyAlignment="1">
      <alignment horizontal="center" vertical="top"/>
    </xf>
    <xf numFmtId="0" fontId="1" fillId="27" borderId="1" xfId="0" applyFont="1" applyFill="1" applyBorder="1" applyAlignment="1">
      <alignment horizontal="center"/>
    </xf>
    <xf numFmtId="0" fontId="4" fillId="27" borderId="53" xfId="0" applyFont="1" applyFill="1" applyBorder="1" applyAlignment="1">
      <alignment horizontal="left" vertical="top" wrapText="1"/>
    </xf>
    <xf numFmtId="0" fontId="1" fillId="28" borderId="1" xfId="0" applyFont="1" applyFill="1" applyBorder="1" applyAlignment="1">
      <alignment horizontal="center"/>
    </xf>
    <xf numFmtId="0" fontId="1" fillId="28" borderId="66" xfId="0" applyFont="1" applyFill="1" applyBorder="1" applyAlignment="1">
      <alignment horizontal="center"/>
    </xf>
    <xf numFmtId="0" fontId="0" fillId="0" borderId="2" xfId="0" applyBorder="1" applyAlignment="1">
      <alignment horizontal="center"/>
    </xf>
    <xf numFmtId="0" fontId="4" fillId="27" borderId="53" xfId="0" applyFont="1" applyFill="1" applyBorder="1" applyAlignment="1">
      <alignment horizontal="left" wrapText="1"/>
    </xf>
    <xf numFmtId="3" fontId="0" fillId="27" borderId="21" xfId="0" applyNumberFormat="1" applyFill="1" applyBorder="1"/>
    <xf numFmtId="0" fontId="4" fillId="27" borderId="3" xfId="0" applyFont="1" applyFill="1" applyBorder="1" applyAlignment="1">
      <alignment vertical="top"/>
    </xf>
    <xf numFmtId="0" fontId="1" fillId="27" borderId="5" xfId="0" applyFont="1" applyFill="1" applyBorder="1" applyAlignment="1">
      <alignment horizontal="center"/>
    </xf>
    <xf numFmtId="3" fontId="0" fillId="27" borderId="21" xfId="0" applyNumberFormat="1" applyFill="1" applyBorder="1" applyAlignment="1">
      <alignment horizontal="right"/>
    </xf>
    <xf numFmtId="0" fontId="4" fillId="27" borderId="1" xfId="0" applyFont="1" applyFill="1" applyBorder="1" applyAlignment="1">
      <alignment horizontal="left"/>
    </xf>
    <xf numFmtId="0" fontId="2" fillId="27" borderId="46" xfId="0" applyFont="1" applyFill="1" applyBorder="1" applyAlignment="1">
      <alignment horizontal="left" wrapText="1"/>
    </xf>
    <xf numFmtId="3" fontId="0" fillId="27" borderId="20" xfId="0" applyNumberFormat="1" applyFill="1" applyBorder="1"/>
    <xf numFmtId="0" fontId="0" fillId="27" borderId="17" xfId="0" applyFill="1" applyBorder="1"/>
    <xf numFmtId="0" fontId="0" fillId="27" borderId="8" xfId="0" applyFill="1" applyBorder="1" applyAlignment="1">
      <alignment horizontal="center"/>
    </xf>
    <xf numFmtId="0" fontId="1" fillId="27" borderId="10" xfId="0" applyFont="1" applyFill="1" applyBorder="1"/>
    <xf numFmtId="0" fontId="0" fillId="27" borderId="10" xfId="0" applyFill="1" applyBorder="1"/>
    <xf numFmtId="0" fontId="1" fillId="27" borderId="57" xfId="0" applyFont="1" applyFill="1" applyBorder="1" applyAlignment="1">
      <alignment horizontal="right"/>
    </xf>
    <xf numFmtId="167" fontId="1" fillId="27" borderId="22" xfId="0" applyNumberFormat="1" applyFont="1" applyFill="1" applyBorder="1"/>
    <xf numFmtId="0" fontId="30" fillId="27" borderId="18" xfId="0" applyFont="1" applyFill="1" applyBorder="1"/>
    <xf numFmtId="0" fontId="30" fillId="27" borderId="41" xfId="0" applyFont="1" applyFill="1" applyBorder="1" applyAlignment="1">
      <alignment horizontal="centerContinuous"/>
    </xf>
    <xf numFmtId="0" fontId="29" fillId="27" borderId="19" xfId="0" applyFont="1" applyFill="1" applyBorder="1" applyAlignment="1">
      <alignment horizontal="centerContinuous"/>
    </xf>
    <xf numFmtId="0" fontId="4" fillId="27" borderId="1" xfId="0" applyFont="1" applyFill="1" applyBorder="1"/>
    <xf numFmtId="0" fontId="0" fillId="27" borderId="0" xfId="0" applyFill="1" applyBorder="1"/>
    <xf numFmtId="0" fontId="1" fillId="27" borderId="16" xfId="0" applyFont="1" applyFill="1" applyBorder="1" applyAlignment="1">
      <alignment horizontal="center" wrapText="1"/>
    </xf>
    <xf numFmtId="0" fontId="1" fillId="27" borderId="45" xfId="0" applyFont="1" applyFill="1" applyBorder="1" applyAlignment="1">
      <alignment horizontal="center" wrapText="1"/>
    </xf>
    <xf numFmtId="0" fontId="1" fillId="27" borderId="5" xfId="0" applyFont="1" applyFill="1" applyBorder="1"/>
    <xf numFmtId="0" fontId="4" fillId="27" borderId="5" xfId="0" applyFont="1" applyFill="1" applyBorder="1"/>
    <xf numFmtId="0" fontId="4" fillId="27" borderId="53" xfId="0" applyFont="1" applyFill="1" applyBorder="1" applyAlignment="1">
      <alignment horizontal="left"/>
    </xf>
    <xf numFmtId="0" fontId="0" fillId="27" borderId="21" xfId="0" applyFill="1" applyBorder="1" applyAlignment="1">
      <alignment horizontal="right"/>
    </xf>
    <xf numFmtId="0" fontId="4" fillId="27" borderId="3" xfId="0" applyFont="1" applyFill="1" applyBorder="1" applyAlignment="1">
      <alignment wrapText="1"/>
    </xf>
    <xf numFmtId="0" fontId="4" fillId="27" borderId="4" xfId="0" applyFont="1" applyFill="1" applyBorder="1" applyAlignment="1">
      <alignment vertical="top"/>
    </xf>
    <xf numFmtId="0" fontId="0" fillId="28" borderId="1" xfId="0" applyFill="1" applyBorder="1"/>
    <xf numFmtId="3" fontId="4" fillId="27" borderId="24" xfId="0" applyNumberFormat="1" applyFont="1" applyFill="1" applyBorder="1"/>
    <xf numFmtId="0" fontId="2" fillId="27" borderId="52" xfId="0" applyFont="1" applyFill="1" applyBorder="1" applyAlignment="1">
      <alignment horizontal="left"/>
    </xf>
    <xf numFmtId="0" fontId="0" fillId="27" borderId="8" xfId="0" applyFill="1" applyBorder="1"/>
    <xf numFmtId="0" fontId="1" fillId="27" borderId="58" xfId="0" applyFont="1" applyFill="1" applyBorder="1" applyAlignment="1">
      <alignment horizontal="right"/>
    </xf>
    <xf numFmtId="167" fontId="1" fillId="27" borderId="25" xfId="0" applyNumberFormat="1" applyFont="1" applyFill="1" applyBorder="1"/>
    <xf numFmtId="0" fontId="30" fillId="29" borderId="18" xfId="0" applyFont="1" applyFill="1" applyBorder="1" applyAlignment="1">
      <alignment vertical="top"/>
    </xf>
    <xf numFmtId="0" fontId="30" fillId="29" borderId="32" xfId="0" applyFont="1" applyFill="1" applyBorder="1" applyAlignment="1">
      <alignment horizontal="center" vertical="top"/>
    </xf>
    <xf numFmtId="0" fontId="1" fillId="29" borderId="9" xfId="0" applyFont="1" applyFill="1" applyBorder="1" applyAlignment="1">
      <alignment vertical="top"/>
    </xf>
    <xf numFmtId="0" fontId="0" fillId="29" borderId="5" xfId="0" applyFill="1" applyBorder="1"/>
    <xf numFmtId="0" fontId="0" fillId="29" borderId="0" xfId="0" applyFill="1" applyBorder="1"/>
    <xf numFmtId="0" fontId="0" fillId="29" borderId="45" xfId="0" applyFill="1" applyBorder="1"/>
    <xf numFmtId="0" fontId="1" fillId="29" borderId="16" xfId="0" applyFont="1" applyFill="1" applyBorder="1" applyAlignment="1">
      <alignment horizontal="center" vertical="top"/>
    </xf>
    <xf numFmtId="0" fontId="1" fillId="29" borderId="45" xfId="0" applyFont="1" applyFill="1" applyBorder="1" applyAlignment="1">
      <alignment horizontal="center" vertical="top"/>
    </xf>
    <xf numFmtId="0" fontId="1" fillId="29" borderId="5" xfId="0" applyFont="1" applyFill="1" applyBorder="1" applyAlignment="1">
      <alignment vertical="top"/>
    </xf>
    <xf numFmtId="0" fontId="4" fillId="29" borderId="5" xfId="0" applyFont="1" applyFill="1" applyBorder="1" applyAlignment="1">
      <alignment horizontal="left" vertical="top"/>
    </xf>
    <xf numFmtId="0" fontId="0" fillId="29" borderId="1" xfId="0" applyFill="1" applyBorder="1" applyAlignment="1">
      <alignment vertical="top"/>
    </xf>
    <xf numFmtId="0" fontId="0" fillId="29" borderId="0" xfId="0" applyFill="1" applyBorder="1" applyAlignment="1">
      <alignment vertical="top"/>
    </xf>
    <xf numFmtId="0" fontId="0" fillId="29" borderId="3" xfId="0" applyFill="1" applyBorder="1" applyAlignment="1">
      <alignment vertical="top"/>
    </xf>
    <xf numFmtId="0" fontId="4" fillId="29" borderId="52" xfId="0" applyFont="1" applyFill="1" applyBorder="1" applyAlignment="1">
      <alignment horizontal="left" vertical="top"/>
    </xf>
    <xf numFmtId="3" fontId="0" fillId="29" borderId="21" xfId="0" applyNumberFormat="1" applyFill="1" applyBorder="1" applyAlignment="1">
      <alignment vertical="top"/>
    </xf>
    <xf numFmtId="0" fontId="0" fillId="29" borderId="5" xfId="0" applyFill="1" applyBorder="1" applyAlignment="1">
      <alignment vertical="top"/>
    </xf>
    <xf numFmtId="0" fontId="4" fillId="29" borderId="53" xfId="0" applyFont="1" applyFill="1" applyBorder="1" applyAlignment="1">
      <alignment horizontal="left" vertical="top"/>
    </xf>
    <xf numFmtId="0" fontId="4" fillId="29" borderId="52" xfId="0" applyFont="1" applyFill="1" applyBorder="1" applyAlignment="1">
      <alignment vertical="top"/>
    </xf>
    <xf numFmtId="3" fontId="0" fillId="29" borderId="21" xfId="0" applyNumberFormat="1" applyFill="1" applyBorder="1" applyAlignment="1">
      <alignment horizontal="right" vertical="top"/>
    </xf>
    <xf numFmtId="0" fontId="0" fillId="29" borderId="45" xfId="0" applyFill="1" applyBorder="1" applyAlignment="1">
      <alignment horizontal="center" vertical="top"/>
    </xf>
    <xf numFmtId="0" fontId="0" fillId="24" borderId="1" xfId="0" applyFill="1" applyBorder="1" applyAlignment="1">
      <alignment vertical="top"/>
    </xf>
    <xf numFmtId="0" fontId="0" fillId="29" borderId="35" xfId="0" applyFill="1" applyBorder="1" applyAlignment="1">
      <alignment vertical="top"/>
    </xf>
    <xf numFmtId="0" fontId="21" fillId="29" borderId="53" xfId="0" applyFont="1" applyFill="1" applyBorder="1" applyAlignment="1">
      <alignment vertical="top"/>
    </xf>
    <xf numFmtId="0" fontId="2" fillId="29" borderId="53" xfId="0" applyFont="1" applyFill="1" applyBorder="1" applyAlignment="1">
      <alignment vertical="top"/>
    </xf>
    <xf numFmtId="3" fontId="0" fillId="29" borderId="20" xfId="0" applyNumberFormat="1" applyFill="1" applyBorder="1" applyAlignment="1">
      <alignment horizontal="right" vertical="top"/>
    </xf>
    <xf numFmtId="0" fontId="4" fillId="29" borderId="3" xfId="0" applyFont="1" applyFill="1" applyBorder="1" applyAlignment="1">
      <alignment vertical="top"/>
    </xf>
    <xf numFmtId="0" fontId="1" fillId="29" borderId="17" xfId="0" applyFont="1" applyFill="1" applyBorder="1" applyAlignment="1">
      <alignment horizontal="center" vertical="top"/>
    </xf>
    <xf numFmtId="0" fontId="0" fillId="29" borderId="8" xfId="0" applyFill="1" applyBorder="1" applyAlignment="1">
      <alignment horizontal="center" vertical="top"/>
    </xf>
    <xf numFmtId="0" fontId="1" fillId="29" borderId="10" xfId="0" applyFont="1" applyFill="1" applyBorder="1" applyAlignment="1">
      <alignment vertical="top"/>
    </xf>
    <xf numFmtId="0" fontId="0" fillId="29" borderId="10" xfId="0" applyFill="1" applyBorder="1" applyAlignment="1">
      <alignment vertical="top"/>
    </xf>
    <xf numFmtId="0" fontId="0" fillId="29" borderId="56" xfId="0" applyFill="1" applyBorder="1" applyAlignment="1">
      <alignment vertical="top"/>
    </xf>
    <xf numFmtId="0" fontId="1" fillId="29" borderId="58" xfId="0" applyFont="1" applyFill="1" applyBorder="1" applyAlignment="1">
      <alignment horizontal="right" vertical="top"/>
    </xf>
    <xf numFmtId="167" fontId="1" fillId="29" borderId="22" xfId="0" applyNumberFormat="1" applyFont="1" applyFill="1" applyBorder="1" applyAlignment="1">
      <alignment vertical="top"/>
    </xf>
    <xf numFmtId="0" fontId="30" fillId="29" borderId="18" xfId="0" applyFont="1" applyFill="1" applyBorder="1"/>
    <xf numFmtId="0" fontId="1" fillId="29" borderId="5" xfId="0" applyFont="1" applyFill="1" applyBorder="1" applyAlignment="1"/>
    <xf numFmtId="0" fontId="1" fillId="29" borderId="16" xfId="0" applyFont="1" applyFill="1" applyBorder="1" applyAlignment="1">
      <alignment horizontal="center"/>
    </xf>
    <xf numFmtId="0" fontId="1" fillId="29" borderId="3" xfId="0" applyFont="1" applyFill="1" applyBorder="1" applyAlignment="1">
      <alignment horizontal="center"/>
    </xf>
    <xf numFmtId="0" fontId="1" fillId="29" borderId="5" xfId="0" applyFont="1" applyFill="1" applyBorder="1"/>
    <xf numFmtId="0" fontId="4" fillId="29" borderId="1" xfId="0" applyFont="1" applyFill="1" applyBorder="1" applyAlignment="1">
      <alignment horizontal="left"/>
    </xf>
    <xf numFmtId="0" fontId="0" fillId="29" borderId="1" xfId="0" applyFill="1" applyBorder="1"/>
    <xf numFmtId="0" fontId="4" fillId="29" borderId="53" xfId="0" applyFont="1" applyFill="1" applyBorder="1" applyAlignment="1">
      <alignment horizontal="left" wrapText="1"/>
    </xf>
    <xf numFmtId="3" fontId="4" fillId="29" borderId="21" xfId="0" applyNumberFormat="1" applyFont="1" applyFill="1" applyBorder="1"/>
    <xf numFmtId="0" fontId="0" fillId="29" borderId="3" xfId="0" applyFill="1" applyBorder="1" applyAlignment="1">
      <alignment horizontal="center"/>
    </xf>
    <xf numFmtId="0" fontId="1" fillId="29" borderId="16" xfId="0" applyFont="1" applyFill="1" applyBorder="1" applyAlignment="1">
      <alignment horizontal="left"/>
    </xf>
    <xf numFmtId="17" fontId="0" fillId="29" borderId="1" xfId="0" applyNumberFormat="1" applyFill="1" applyBorder="1"/>
    <xf numFmtId="0" fontId="4" fillId="29" borderId="52" xfId="0" applyFont="1" applyFill="1" applyBorder="1" applyAlignment="1">
      <alignment horizontal="left" wrapText="1"/>
    </xf>
    <xf numFmtId="3" fontId="4" fillId="29" borderId="20" xfId="0" applyNumberFormat="1" applyFont="1" applyFill="1" applyBorder="1"/>
    <xf numFmtId="0" fontId="0" fillId="29" borderId="17" xfId="0" applyFill="1" applyBorder="1"/>
    <xf numFmtId="0" fontId="0" fillId="29" borderId="48" xfId="0" applyFill="1" applyBorder="1" applyAlignment="1">
      <alignment horizontal="center"/>
    </xf>
    <xf numFmtId="0" fontId="1" fillId="29" borderId="10" xfId="0" applyFont="1" applyFill="1" applyBorder="1"/>
    <xf numFmtId="0" fontId="0" fillId="29" borderId="10" xfId="0" applyFill="1" applyBorder="1"/>
    <xf numFmtId="0" fontId="0" fillId="29" borderId="56" xfId="0" applyFill="1" applyBorder="1"/>
    <xf numFmtId="0" fontId="1" fillId="29" borderId="57" xfId="0" applyFont="1" applyFill="1" applyBorder="1" applyAlignment="1">
      <alignment horizontal="right"/>
    </xf>
    <xf numFmtId="167" fontId="1" fillId="29" borderId="22" xfId="0" applyNumberFormat="1" applyFont="1" applyFill="1" applyBorder="1"/>
    <xf numFmtId="0" fontId="0" fillId="29" borderId="16" xfId="0" applyFill="1" applyBorder="1" applyAlignment="1">
      <alignment vertical="top"/>
    </xf>
    <xf numFmtId="167" fontId="37" fillId="29" borderId="25" xfId="0" applyNumberFormat="1" applyFont="1" applyFill="1" applyBorder="1" applyAlignment="1">
      <alignment vertical="top"/>
    </xf>
    <xf numFmtId="0" fontId="30" fillId="30" borderId="18" xfId="0" applyFont="1" applyFill="1" applyBorder="1" applyAlignment="1">
      <alignment vertical="top"/>
    </xf>
    <xf numFmtId="0" fontId="30" fillId="30" borderId="9" xfId="0" applyFont="1" applyFill="1" applyBorder="1" applyAlignment="1">
      <alignment vertical="top"/>
    </xf>
    <xf numFmtId="0" fontId="30" fillId="30" borderId="7" xfId="0" applyFont="1" applyFill="1" applyBorder="1" applyAlignment="1">
      <alignment vertical="top"/>
    </xf>
    <xf numFmtId="0" fontId="0" fillId="30" borderId="39" xfId="0" applyFill="1" applyBorder="1" applyAlignment="1">
      <alignment vertical="top"/>
    </xf>
    <xf numFmtId="0" fontId="30" fillId="30" borderId="41" xfId="0" applyFont="1" applyFill="1" applyBorder="1" applyAlignment="1">
      <alignment horizontal="centerContinuous" vertical="top"/>
    </xf>
    <xf numFmtId="0" fontId="29" fillId="30" borderId="19" xfId="0" applyFont="1" applyFill="1" applyBorder="1" applyAlignment="1">
      <alignment horizontal="centerContinuous" vertical="top"/>
    </xf>
    <xf numFmtId="0" fontId="1" fillId="30" borderId="16" xfId="0" applyFont="1" applyFill="1" applyBorder="1" applyAlignment="1">
      <alignment horizontal="center" vertical="top"/>
    </xf>
    <xf numFmtId="0" fontId="4" fillId="30" borderId="1" xfId="0" applyFont="1" applyFill="1" applyBorder="1" applyAlignment="1">
      <alignment vertical="top"/>
    </xf>
    <xf numFmtId="0" fontId="0" fillId="30" borderId="1" xfId="0" applyFill="1" applyBorder="1" applyAlignment="1">
      <alignment vertical="top"/>
    </xf>
    <xf numFmtId="0" fontId="0" fillId="30" borderId="0" xfId="0" applyFill="1" applyBorder="1" applyAlignment="1">
      <alignment vertical="top"/>
    </xf>
    <xf numFmtId="0" fontId="4" fillId="30" borderId="53" xfId="0" applyFont="1" applyFill="1" applyBorder="1" applyAlignment="1">
      <alignment horizontal="left" vertical="top"/>
    </xf>
    <xf numFmtId="3" fontId="4" fillId="30" borderId="21" xfId="0" applyNumberFormat="1" applyFont="1" applyFill="1" applyBorder="1" applyAlignment="1">
      <alignment horizontal="right" vertical="top"/>
    </xf>
    <xf numFmtId="0" fontId="0" fillId="30" borderId="21" xfId="0" applyFill="1" applyBorder="1" applyAlignment="1">
      <alignment horizontal="right" vertical="top"/>
    </xf>
    <xf numFmtId="0" fontId="1" fillId="30" borderId="54" xfId="0" applyFont="1" applyFill="1" applyBorder="1" applyAlignment="1">
      <alignment horizontal="center" vertical="top"/>
    </xf>
    <xf numFmtId="0" fontId="0" fillId="30" borderId="62" xfId="0" applyFill="1" applyBorder="1" applyAlignment="1">
      <alignment vertical="top"/>
    </xf>
    <xf numFmtId="3" fontId="4" fillId="30" borderId="24" xfId="0" applyNumberFormat="1" applyFont="1" applyFill="1" applyBorder="1" applyAlignment="1">
      <alignment vertical="top"/>
    </xf>
    <xf numFmtId="0" fontId="21" fillId="30" borderId="45" xfId="0" applyFont="1" applyFill="1" applyBorder="1" applyAlignment="1">
      <alignment vertical="top"/>
    </xf>
    <xf numFmtId="0" fontId="0" fillId="30" borderId="36" xfId="0" applyFill="1" applyBorder="1" applyAlignment="1">
      <alignment vertical="top"/>
    </xf>
    <xf numFmtId="0" fontId="4" fillId="30" borderId="52" xfId="0" applyFont="1" applyFill="1" applyBorder="1" applyAlignment="1">
      <alignment horizontal="left" vertical="top"/>
    </xf>
    <xf numFmtId="3" fontId="0" fillId="30" borderId="20" xfId="0" applyNumberFormat="1" applyFill="1" applyBorder="1" applyAlignment="1">
      <alignment vertical="top"/>
    </xf>
    <xf numFmtId="0" fontId="4" fillId="30" borderId="45" xfId="0" applyFont="1" applyFill="1" applyBorder="1" applyAlignment="1">
      <alignment vertical="top"/>
    </xf>
    <xf numFmtId="0" fontId="2" fillId="30" borderId="52" xfId="0" applyFont="1" applyFill="1" applyBorder="1" applyAlignment="1">
      <alignment horizontal="left" vertical="top"/>
    </xf>
    <xf numFmtId="3" fontId="0" fillId="30" borderId="47" xfId="0" applyNumberFormat="1" applyFill="1" applyBorder="1" applyAlignment="1">
      <alignment vertical="top"/>
    </xf>
    <xf numFmtId="0" fontId="1" fillId="30" borderId="10" xfId="0" applyFont="1" applyFill="1" applyBorder="1" applyAlignment="1">
      <alignment vertical="top"/>
    </xf>
    <xf numFmtId="0" fontId="4" fillId="30" borderId="1" xfId="0" applyFont="1" applyFill="1" applyBorder="1" applyAlignment="1">
      <alignment horizontal="left" vertical="top"/>
    </xf>
    <xf numFmtId="0" fontId="1" fillId="30" borderId="1" xfId="0" applyFont="1" applyFill="1" applyBorder="1" applyAlignment="1">
      <alignment horizontal="center" vertical="top"/>
    </xf>
    <xf numFmtId="0" fontId="3" fillId="30" borderId="53" xfId="0" applyFont="1" applyFill="1" applyBorder="1" applyAlignment="1">
      <alignment horizontal="right" vertical="top"/>
    </xf>
    <xf numFmtId="167" fontId="1" fillId="30" borderId="25" xfId="0" applyNumberFormat="1" applyFont="1" applyFill="1" applyBorder="1" applyAlignment="1">
      <alignment vertical="top"/>
    </xf>
    <xf numFmtId="0" fontId="30" fillId="30" borderId="18" xfId="0" applyFont="1" applyFill="1" applyBorder="1"/>
    <xf numFmtId="0" fontId="30" fillId="30" borderId="9" xfId="0" applyFont="1" applyFill="1" applyBorder="1"/>
    <xf numFmtId="0" fontId="4" fillId="30" borderId="3" xfId="0" applyFont="1" applyFill="1" applyBorder="1" applyAlignment="1">
      <alignment wrapText="1"/>
    </xf>
    <xf numFmtId="0" fontId="30" fillId="30" borderId="7" xfId="0" applyFont="1" applyFill="1" applyBorder="1"/>
    <xf numFmtId="0" fontId="0" fillId="30" borderId="39" xfId="0" applyFill="1" applyBorder="1"/>
    <xf numFmtId="0" fontId="30" fillId="30" borderId="41" xfId="0" applyFont="1" applyFill="1" applyBorder="1" applyAlignment="1">
      <alignment horizontal="centerContinuous"/>
    </xf>
    <xf numFmtId="0" fontId="29" fillId="30" borderId="19" xfId="0" applyFont="1" applyFill="1" applyBorder="1" applyAlignment="1">
      <alignment horizontal="centerContinuous"/>
    </xf>
    <xf numFmtId="0" fontId="1" fillId="30" borderId="16" xfId="0" applyFont="1" applyFill="1" applyBorder="1" applyAlignment="1">
      <alignment horizontal="center"/>
    </xf>
    <xf numFmtId="0" fontId="1" fillId="30" borderId="45" xfId="0" applyFont="1" applyFill="1" applyBorder="1" applyAlignment="1">
      <alignment horizontal="center"/>
    </xf>
    <xf numFmtId="0" fontId="4" fillId="30" borderId="3" xfId="0" applyFont="1" applyFill="1" applyBorder="1"/>
    <xf numFmtId="0" fontId="4" fillId="30" borderId="1" xfId="0" applyFont="1" applyFill="1" applyBorder="1"/>
    <xf numFmtId="0" fontId="30" fillId="30" borderId="4" xfId="0" applyFont="1" applyFill="1" applyBorder="1"/>
    <xf numFmtId="0" fontId="0" fillId="30" borderId="0" xfId="0" applyFill="1" applyBorder="1"/>
    <xf numFmtId="0" fontId="1" fillId="30" borderId="16" xfId="0" applyFont="1" applyFill="1" applyBorder="1" applyAlignment="1">
      <alignment horizontal="center" wrapText="1"/>
    </xf>
    <xf numFmtId="0" fontId="1" fillId="30" borderId="45" xfId="0" applyFont="1" applyFill="1" applyBorder="1" applyAlignment="1">
      <alignment horizontal="center" wrapText="1"/>
    </xf>
    <xf numFmtId="0" fontId="1" fillId="30" borderId="5" xfId="0" applyFont="1" applyFill="1" applyBorder="1"/>
    <xf numFmtId="0" fontId="0" fillId="30" borderId="1" xfId="0" applyFill="1" applyBorder="1"/>
    <xf numFmtId="0" fontId="4" fillId="30" borderId="53" xfId="0" applyFont="1" applyFill="1" applyBorder="1" applyAlignment="1">
      <alignment horizontal="left"/>
    </xf>
    <xf numFmtId="0" fontId="0" fillId="30" borderId="21" xfId="0" applyFill="1" applyBorder="1" applyAlignment="1">
      <alignment horizontal="right"/>
    </xf>
    <xf numFmtId="0" fontId="4" fillId="30" borderId="3" xfId="0" applyFont="1" applyFill="1" applyBorder="1" applyAlignment="1"/>
    <xf numFmtId="3" fontId="4" fillId="30" borderId="24" xfId="0" applyNumberFormat="1" applyFont="1" applyFill="1" applyBorder="1"/>
    <xf numFmtId="0" fontId="0" fillId="30" borderId="62" xfId="0" applyFill="1" applyBorder="1"/>
    <xf numFmtId="0" fontId="4" fillId="30" borderId="52" xfId="0" applyFont="1" applyFill="1" applyBorder="1" applyAlignment="1">
      <alignment horizontal="left"/>
    </xf>
    <xf numFmtId="3" fontId="0" fillId="30" borderId="20" xfId="0" applyNumberFormat="1" applyFill="1" applyBorder="1"/>
    <xf numFmtId="0" fontId="0" fillId="30" borderId="36" xfId="0" applyFill="1" applyBorder="1"/>
    <xf numFmtId="0" fontId="0" fillId="30" borderId="5" xfId="0" applyFill="1" applyBorder="1"/>
    <xf numFmtId="0" fontId="32" fillId="30" borderId="52" xfId="0" applyFont="1" applyFill="1" applyBorder="1" applyAlignment="1">
      <alignment horizontal="left"/>
    </xf>
    <xf numFmtId="3" fontId="0" fillId="30" borderId="47" xfId="0" applyNumberFormat="1" applyFill="1" applyBorder="1"/>
    <xf numFmtId="0" fontId="0" fillId="30" borderId="17" xfId="0" applyFill="1" applyBorder="1"/>
    <xf numFmtId="0" fontId="0" fillId="30" borderId="8" xfId="0" applyFill="1" applyBorder="1"/>
    <xf numFmtId="0" fontId="1" fillId="30" borderId="10" xfId="0" applyFont="1" applyFill="1" applyBorder="1"/>
    <xf numFmtId="0" fontId="0" fillId="30" borderId="10" xfId="0" applyFill="1" applyBorder="1"/>
    <xf numFmtId="0" fontId="1" fillId="30" borderId="58" xfId="0" applyFont="1" applyFill="1" applyBorder="1" applyAlignment="1">
      <alignment horizontal="right"/>
    </xf>
    <xf numFmtId="167" fontId="1" fillId="30" borderId="25" xfId="0" applyNumberFormat="1" applyFont="1" applyFill="1" applyBorder="1"/>
    <xf numFmtId="0" fontId="1" fillId="30" borderId="3" xfId="0" applyFont="1" applyFill="1" applyBorder="1" applyAlignment="1">
      <alignment vertical="top"/>
    </xf>
    <xf numFmtId="0" fontId="30" fillId="30" borderId="3" xfId="0" applyFont="1" applyFill="1" applyBorder="1"/>
    <xf numFmtId="0" fontId="30" fillId="30" borderId="59" xfId="0" applyFont="1" applyFill="1" applyBorder="1" applyAlignment="1">
      <alignment horizontal="centerContinuous"/>
    </xf>
    <xf numFmtId="44" fontId="29" fillId="30" borderId="33" xfId="2" applyFont="1" applyFill="1" applyBorder="1" applyAlignment="1">
      <alignment horizontal="centerContinuous"/>
    </xf>
    <xf numFmtId="0" fontId="4" fillId="30" borderId="3" xfId="0" applyFont="1" applyFill="1" applyBorder="1" applyAlignment="1">
      <alignment vertical="top"/>
    </xf>
    <xf numFmtId="0" fontId="4" fillId="30" borderId="53" xfId="0" applyFont="1" applyFill="1" applyBorder="1" applyAlignment="1">
      <alignment horizontal="left" vertical="top" wrapText="1"/>
    </xf>
    <xf numFmtId="0" fontId="0" fillId="30" borderId="4" xfId="0" applyFill="1" applyBorder="1"/>
    <xf numFmtId="3" fontId="0" fillId="30" borderId="21" xfId="0" applyNumberFormat="1" applyFill="1" applyBorder="1"/>
    <xf numFmtId="0" fontId="1" fillId="30" borderId="5" xfId="0" applyFont="1" applyFill="1" applyBorder="1" applyAlignment="1"/>
    <xf numFmtId="0" fontId="1" fillId="30" borderId="16" xfId="0" applyFont="1" applyFill="1" applyBorder="1" applyAlignment="1">
      <alignment horizontal="center" vertical="top" wrapText="1"/>
    </xf>
    <xf numFmtId="0" fontId="4" fillId="30" borderId="53" xfId="0" applyFont="1" applyFill="1" applyBorder="1" applyAlignment="1">
      <alignment horizontal="left" wrapText="1"/>
    </xf>
    <xf numFmtId="0" fontId="1" fillId="30" borderId="1" xfId="0" applyFont="1" applyFill="1" applyBorder="1" applyAlignment="1">
      <alignment horizontal="center"/>
    </xf>
    <xf numFmtId="3" fontId="0" fillId="30" borderId="21" xfId="0" applyNumberFormat="1" applyFill="1" applyBorder="1" applyAlignment="1">
      <alignment horizontal="right"/>
    </xf>
    <xf numFmtId="0" fontId="4" fillId="30" borderId="1" xfId="0" applyFont="1" applyFill="1" applyBorder="1" applyAlignment="1">
      <alignment horizontal="left"/>
    </xf>
    <xf numFmtId="0" fontId="21" fillId="30" borderId="3" xfId="0" applyFont="1" applyFill="1" applyBorder="1" applyAlignment="1">
      <alignment vertical="top"/>
    </xf>
    <xf numFmtId="17" fontId="1" fillId="30" borderId="16" xfId="0" applyNumberFormat="1" applyFont="1" applyFill="1" applyBorder="1" applyAlignment="1">
      <alignment horizontal="center"/>
    </xf>
    <xf numFmtId="0" fontId="0" fillId="30" borderId="45" xfId="0" applyFill="1" applyBorder="1"/>
    <xf numFmtId="3" fontId="4" fillId="30" borderId="21" xfId="0" applyNumberFormat="1" applyFont="1" applyFill="1" applyBorder="1"/>
    <xf numFmtId="17" fontId="1" fillId="30" borderId="17" xfId="0" applyNumberFormat="1" applyFont="1" applyFill="1" applyBorder="1" applyAlignment="1">
      <alignment horizontal="center"/>
    </xf>
    <xf numFmtId="0" fontId="0" fillId="30" borderId="48" xfId="0" applyFill="1" applyBorder="1"/>
    <xf numFmtId="0" fontId="3" fillId="30" borderId="59" xfId="0" applyFont="1" applyFill="1" applyBorder="1" applyAlignment="1">
      <alignment horizontal="right" vertical="top" wrapText="1"/>
    </xf>
    <xf numFmtId="3" fontId="1" fillId="30" borderId="33" xfId="0" applyNumberFormat="1" applyFont="1" applyFill="1" applyBorder="1" applyAlignment="1">
      <alignment vertical="top"/>
    </xf>
    <xf numFmtId="0" fontId="30" fillId="31" borderId="18" xfId="0" applyFont="1" applyFill="1" applyBorder="1"/>
    <xf numFmtId="0" fontId="30" fillId="31" borderId="9" xfId="0" applyFont="1" applyFill="1" applyBorder="1"/>
    <xf numFmtId="0" fontId="1" fillId="31" borderId="9" xfId="0" applyFont="1" applyFill="1" applyBorder="1" applyAlignment="1"/>
    <xf numFmtId="0" fontId="30" fillId="31" borderId="7" xfId="0" applyFont="1" applyFill="1" applyBorder="1"/>
    <xf numFmtId="0" fontId="0" fillId="31" borderId="0" xfId="0" applyFill="1" applyBorder="1"/>
    <xf numFmtId="0" fontId="30" fillId="31" borderId="41" xfId="0" applyFont="1" applyFill="1" applyBorder="1" applyAlignment="1">
      <alignment horizontal="centerContinuous"/>
    </xf>
    <xf numFmtId="0" fontId="30" fillId="31" borderId="21" xfId="0" applyFont="1" applyFill="1" applyBorder="1" applyAlignment="1">
      <alignment horizontal="centerContinuous"/>
    </xf>
    <xf numFmtId="0" fontId="0" fillId="31" borderId="16" xfId="0" applyFill="1" applyBorder="1"/>
    <xf numFmtId="0" fontId="1" fillId="31" borderId="3" xfId="0" applyFont="1" applyFill="1" applyBorder="1" applyAlignment="1">
      <alignment horizontal="center"/>
    </xf>
    <xf numFmtId="0" fontId="4" fillId="31" borderId="0" xfId="0" applyFont="1" applyFill="1" applyBorder="1" applyAlignment="1"/>
    <xf numFmtId="0" fontId="3" fillId="31" borderId="1" xfId="0" applyFont="1" applyFill="1" applyBorder="1" applyAlignment="1">
      <alignment horizontal="center"/>
    </xf>
    <xf numFmtId="0" fontId="4" fillId="31" borderId="53" xfId="0" applyFont="1" applyFill="1" applyBorder="1" applyAlignment="1">
      <alignment horizontal="left"/>
    </xf>
    <xf numFmtId="3" fontId="0" fillId="31" borderId="21" xfId="0" applyNumberFormat="1" applyFill="1" applyBorder="1" applyAlignment="1">
      <alignment horizontal="right"/>
    </xf>
    <xf numFmtId="0" fontId="1" fillId="31" borderId="45" xfId="0" applyFont="1" applyFill="1" applyBorder="1" applyAlignment="1">
      <alignment horizontal="center"/>
    </xf>
    <xf numFmtId="0" fontId="4" fillId="31" borderId="3" xfId="0" applyFont="1" applyFill="1" applyBorder="1" applyAlignment="1"/>
    <xf numFmtId="3" fontId="0" fillId="31" borderId="21" xfId="0" applyNumberFormat="1" applyFill="1" applyBorder="1"/>
    <xf numFmtId="0" fontId="1" fillId="31" borderId="16" xfId="0" applyFont="1" applyFill="1" applyBorder="1" applyAlignment="1">
      <alignment horizontal="center"/>
    </xf>
    <xf numFmtId="0" fontId="1" fillId="31" borderId="5" xfId="0" applyFont="1" applyFill="1" applyBorder="1" applyAlignment="1"/>
    <xf numFmtId="0" fontId="4" fillId="31" borderId="1" xfId="0" applyFont="1" applyFill="1" applyBorder="1" applyAlignment="1">
      <alignment horizontal="left"/>
    </xf>
    <xf numFmtId="0" fontId="4" fillId="31" borderId="3" xfId="0" applyFont="1" applyFill="1" applyBorder="1"/>
    <xf numFmtId="0" fontId="15" fillId="28" borderId="1" xfId="0" applyFont="1" applyFill="1" applyBorder="1" applyAlignment="1">
      <alignment horizontal="center"/>
    </xf>
    <xf numFmtId="0" fontId="4" fillId="31" borderId="53" xfId="0" applyFont="1" applyFill="1" applyBorder="1" applyAlignment="1">
      <alignment horizontal="left" vertical="top"/>
    </xf>
    <xf numFmtId="3" fontId="0" fillId="31" borderId="21" xfId="0" applyNumberFormat="1" applyFill="1" applyBorder="1" applyAlignment="1">
      <alignment vertical="top"/>
    </xf>
    <xf numFmtId="0" fontId="0" fillId="31" borderId="1" xfId="0" applyFill="1" applyBorder="1" applyAlignment="1"/>
    <xf numFmtId="0" fontId="0" fillId="31" borderId="1" xfId="0" applyFill="1" applyBorder="1"/>
    <xf numFmtId="0" fontId="0" fillId="31" borderId="45" xfId="0" applyFill="1" applyBorder="1"/>
    <xf numFmtId="0" fontId="4" fillId="31" borderId="16" xfId="0" applyFont="1" applyFill="1" applyBorder="1" applyAlignment="1">
      <alignment horizontal="center"/>
    </xf>
    <xf numFmtId="0" fontId="19" fillId="31" borderId="1" xfId="0" applyFont="1" applyFill="1" applyBorder="1" applyAlignment="1">
      <alignment horizontal="left"/>
    </xf>
    <xf numFmtId="0" fontId="2" fillId="31" borderId="53" xfId="0" applyFont="1" applyFill="1" applyBorder="1" applyAlignment="1">
      <alignment horizontal="left"/>
    </xf>
    <xf numFmtId="3" fontId="0" fillId="31" borderId="47" xfId="0" applyNumberFormat="1" applyFill="1" applyBorder="1"/>
    <xf numFmtId="0" fontId="0" fillId="31" borderId="17" xfId="0" applyFill="1" applyBorder="1" applyAlignment="1">
      <alignment horizontal="center"/>
    </xf>
    <xf numFmtId="0" fontId="0" fillId="31" borderId="48" xfId="0" applyFill="1" applyBorder="1"/>
    <xf numFmtId="0" fontId="1" fillId="31" borderId="10" xfId="0" applyFont="1" applyFill="1" applyBorder="1" applyAlignment="1"/>
    <xf numFmtId="0" fontId="0" fillId="31" borderId="10" xfId="0" applyFill="1" applyBorder="1"/>
    <xf numFmtId="0" fontId="0" fillId="31" borderId="60" xfId="0" applyFill="1" applyBorder="1"/>
    <xf numFmtId="0" fontId="1" fillId="31" borderId="58" xfId="0" applyFont="1" applyFill="1" applyBorder="1" applyAlignment="1">
      <alignment horizontal="right"/>
    </xf>
    <xf numFmtId="167" fontId="1" fillId="31" borderId="25" xfId="0" applyNumberFormat="1" applyFont="1" applyFill="1" applyBorder="1"/>
    <xf numFmtId="0" fontId="1" fillId="31" borderId="9" xfId="0" applyFont="1" applyFill="1" applyBorder="1"/>
    <xf numFmtId="0" fontId="0" fillId="31" borderId="39" xfId="0" applyFill="1" applyBorder="1"/>
    <xf numFmtId="0" fontId="29" fillId="31" borderId="19" xfId="0" applyFont="1" applyFill="1" applyBorder="1" applyAlignment="1">
      <alignment horizontal="centerContinuous"/>
    </xf>
    <xf numFmtId="0" fontId="4" fillId="31" borderId="1" xfId="0" applyFont="1" applyFill="1" applyBorder="1"/>
    <xf numFmtId="0" fontId="30" fillId="31" borderId="4" xfId="0" applyFont="1" applyFill="1" applyBorder="1"/>
    <xf numFmtId="0" fontId="4" fillId="31" borderId="16" xfId="0" applyFont="1" applyFill="1" applyBorder="1" applyAlignment="1">
      <alignment horizontal="left"/>
    </xf>
    <xf numFmtId="3" fontId="4" fillId="31" borderId="23" xfId="0" applyNumberFormat="1" applyFont="1" applyFill="1" applyBorder="1" applyAlignment="1">
      <alignment horizontal="right"/>
    </xf>
    <xf numFmtId="0" fontId="0" fillId="31" borderId="21" xfId="0" applyFill="1" applyBorder="1" applyAlignment="1">
      <alignment horizontal="right"/>
    </xf>
    <xf numFmtId="0" fontId="1" fillId="31" borderId="16" xfId="0" applyFont="1" applyFill="1" applyBorder="1" applyAlignment="1">
      <alignment horizontal="center" vertical="top" wrapText="1"/>
    </xf>
    <xf numFmtId="0" fontId="4" fillId="31" borderId="16" xfId="0" applyFont="1" applyFill="1" applyBorder="1" applyAlignment="1">
      <alignment horizontal="left" vertical="top"/>
    </xf>
    <xf numFmtId="0" fontId="1" fillId="31" borderId="5" xfId="0" applyFont="1" applyFill="1" applyBorder="1"/>
    <xf numFmtId="0" fontId="4" fillId="31" borderId="4" xfId="0" applyFont="1" applyFill="1" applyBorder="1"/>
    <xf numFmtId="0" fontId="0" fillId="31" borderId="1" xfId="0" applyFill="1" applyBorder="1" applyAlignment="1">
      <alignment vertical="top"/>
    </xf>
    <xf numFmtId="0" fontId="0" fillId="31" borderId="62" xfId="0" applyFill="1" applyBorder="1"/>
    <xf numFmtId="3" fontId="4" fillId="31" borderId="24" xfId="0" applyNumberFormat="1" applyFont="1" applyFill="1" applyBorder="1"/>
    <xf numFmtId="0" fontId="0" fillId="31" borderId="3" xfId="0" applyFill="1" applyBorder="1" applyAlignment="1">
      <alignment vertical="top"/>
    </xf>
    <xf numFmtId="0" fontId="0" fillId="31" borderId="36" xfId="0" applyFill="1" applyBorder="1"/>
    <xf numFmtId="0" fontId="4" fillId="31" borderId="52" xfId="0" applyFont="1" applyFill="1" applyBorder="1" applyAlignment="1">
      <alignment horizontal="left"/>
    </xf>
    <xf numFmtId="3" fontId="0" fillId="31" borderId="20" xfId="0" applyNumberFormat="1" applyFill="1" applyBorder="1"/>
    <xf numFmtId="0" fontId="1" fillId="31" borderId="1" xfId="0" applyFont="1" applyFill="1" applyBorder="1" applyAlignment="1">
      <alignment horizontal="center"/>
    </xf>
    <xf numFmtId="0" fontId="1" fillId="31" borderId="5" xfId="0" applyFont="1" applyFill="1" applyBorder="1" applyAlignment="1">
      <alignment horizontal="center"/>
    </xf>
    <xf numFmtId="0" fontId="2" fillId="31" borderId="52" xfId="0" applyFont="1" applyFill="1" applyBorder="1" applyAlignment="1">
      <alignment horizontal="left"/>
    </xf>
    <xf numFmtId="3" fontId="0" fillId="31" borderId="47" xfId="0" applyNumberFormat="1" applyFill="1" applyBorder="1" applyAlignment="1">
      <alignment horizontal="right"/>
    </xf>
    <xf numFmtId="0" fontId="0" fillId="31" borderId="17" xfId="0" applyFill="1" applyBorder="1"/>
    <xf numFmtId="0" fontId="1" fillId="31" borderId="8" xfId="0" applyFont="1" applyFill="1" applyBorder="1" applyAlignment="1">
      <alignment horizontal="center"/>
    </xf>
    <xf numFmtId="0" fontId="1" fillId="31" borderId="10" xfId="0" applyFont="1" applyFill="1" applyBorder="1"/>
    <xf numFmtId="0" fontId="30" fillId="31" borderId="32" xfId="0" applyFont="1" applyFill="1" applyBorder="1" applyAlignment="1">
      <alignment horizontal="center"/>
    </xf>
    <xf numFmtId="0" fontId="4" fillId="31" borderId="9" xfId="0" applyFont="1" applyFill="1" applyBorder="1"/>
    <xf numFmtId="0" fontId="0" fillId="31" borderId="19" xfId="0" applyFill="1" applyBorder="1" applyAlignment="1">
      <alignment horizontal="centerContinuous"/>
    </xf>
    <xf numFmtId="0" fontId="4" fillId="31" borderId="52" xfId="0" applyFont="1" applyFill="1" applyBorder="1"/>
    <xf numFmtId="165" fontId="0" fillId="31" borderId="20" xfId="0" applyNumberFormat="1" applyFill="1" applyBorder="1"/>
    <xf numFmtId="0" fontId="4" fillId="31" borderId="4" xfId="0" applyFont="1" applyFill="1" applyBorder="1" applyAlignment="1">
      <alignment vertical="top"/>
    </xf>
    <xf numFmtId="0" fontId="1" fillId="31" borderId="1" xfId="0" applyFont="1" applyFill="1" applyBorder="1" applyAlignment="1">
      <alignment horizontal="center" vertical="top"/>
    </xf>
    <xf numFmtId="0" fontId="0" fillId="31" borderId="0" xfId="0" applyFill="1" applyBorder="1" applyAlignment="1">
      <alignment vertical="top"/>
    </xf>
    <xf numFmtId="0" fontId="4" fillId="31" borderId="3" xfId="0" applyFont="1" applyFill="1" applyBorder="1" applyAlignment="1">
      <alignment vertical="top"/>
    </xf>
    <xf numFmtId="0" fontId="4" fillId="31" borderId="1" xfId="0" applyFont="1" applyFill="1" applyBorder="1" applyAlignment="1">
      <alignment vertical="top"/>
    </xf>
    <xf numFmtId="0" fontId="4" fillId="31" borderId="52" xfId="0" applyFont="1" applyFill="1" applyBorder="1" applyAlignment="1">
      <alignment horizontal="left" vertical="top"/>
    </xf>
    <xf numFmtId="3" fontId="0" fillId="31" borderId="33" xfId="0" applyNumberFormat="1" applyFill="1" applyBorder="1"/>
    <xf numFmtId="0" fontId="0" fillId="31" borderId="16" xfId="0" applyFill="1" applyBorder="1" applyAlignment="1">
      <alignment wrapText="1"/>
    </xf>
    <xf numFmtId="0" fontId="1" fillId="31" borderId="17" xfId="0" applyFont="1" applyFill="1" applyBorder="1" applyAlignment="1">
      <alignment horizontal="center"/>
    </xf>
    <xf numFmtId="0" fontId="0" fillId="31" borderId="48" xfId="0" applyFill="1" applyBorder="1" applyAlignment="1">
      <alignment horizontal="center"/>
    </xf>
    <xf numFmtId="0" fontId="4" fillId="31" borderId="10" xfId="0" applyFont="1" applyFill="1" applyBorder="1" applyAlignment="1">
      <alignment horizontal="left"/>
    </xf>
    <xf numFmtId="164" fontId="1" fillId="31" borderId="61" xfId="0" applyNumberFormat="1" applyFont="1" applyFill="1" applyBorder="1" applyAlignment="1"/>
    <xf numFmtId="0" fontId="2" fillId="31" borderId="52" xfId="0" applyFont="1" applyFill="1" applyBorder="1"/>
    <xf numFmtId="0" fontId="0" fillId="31" borderId="20" xfId="0" applyFill="1" applyBorder="1"/>
    <xf numFmtId="0" fontId="1" fillId="24" borderId="4" xfId="0" applyFont="1" applyFill="1" applyBorder="1" applyAlignment="1">
      <alignment horizontal="center" vertical="top"/>
    </xf>
    <xf numFmtId="0" fontId="0" fillId="31" borderId="3" xfId="0" applyFill="1" applyBorder="1" applyAlignment="1">
      <alignment horizontal="center"/>
    </xf>
    <xf numFmtId="0" fontId="0" fillId="31" borderId="1" xfId="0" applyFill="1" applyBorder="1" applyAlignment="1">
      <alignment horizontal="center"/>
    </xf>
    <xf numFmtId="3" fontId="0" fillId="31" borderId="24" xfId="0" applyNumberFormat="1" applyFill="1" applyBorder="1"/>
    <xf numFmtId="0" fontId="0" fillId="31" borderId="45" xfId="0" applyFill="1" applyBorder="1" applyAlignment="1">
      <alignment horizontal="center"/>
    </xf>
    <xf numFmtId="0" fontId="0" fillId="31" borderId="1" xfId="0" applyFill="1" applyBorder="1" applyAlignment="1">
      <alignment horizontal="left"/>
    </xf>
    <xf numFmtId="0" fontId="0" fillId="31" borderId="5" xfId="0" applyFill="1" applyBorder="1" applyAlignment="1">
      <alignment horizontal="center"/>
    </xf>
    <xf numFmtId="0" fontId="0" fillId="31" borderId="8" xfId="0" applyFill="1" applyBorder="1" applyAlignment="1">
      <alignment horizontal="center"/>
    </xf>
    <xf numFmtId="165" fontId="1" fillId="31" borderId="20" xfId="0" applyNumberFormat="1" applyFont="1" applyFill="1" applyBorder="1" applyAlignment="1">
      <alignment horizontal="right"/>
    </xf>
    <xf numFmtId="0" fontId="1" fillId="31" borderId="3" xfId="0" applyFont="1" applyFill="1" applyBorder="1" applyAlignment="1">
      <alignment vertical="top"/>
    </xf>
    <xf numFmtId="3" fontId="4" fillId="31" borderId="23" xfId="0" applyNumberFormat="1" applyFont="1" applyFill="1" applyBorder="1" applyAlignment="1">
      <alignment horizontal="right" vertical="top"/>
    </xf>
    <xf numFmtId="0" fontId="1" fillId="31" borderId="16" xfId="0" applyFont="1" applyFill="1" applyBorder="1" applyAlignment="1">
      <alignment horizontal="center" wrapText="1"/>
    </xf>
    <xf numFmtId="0" fontId="0" fillId="31" borderId="21" xfId="0" applyFill="1" applyBorder="1" applyAlignment="1">
      <alignment horizontal="right" vertical="top"/>
    </xf>
    <xf numFmtId="0" fontId="0" fillId="31" borderId="16" xfId="0" applyFill="1" applyBorder="1" applyAlignment="1">
      <alignment horizontal="center"/>
    </xf>
    <xf numFmtId="0" fontId="1" fillId="31" borderId="5" xfId="0" applyFont="1" applyFill="1" applyBorder="1" applyAlignment="1">
      <alignment vertical="top"/>
    </xf>
    <xf numFmtId="0" fontId="4" fillId="31" borderId="0" xfId="0" applyFont="1" applyFill="1" applyAlignment="1">
      <alignment vertical="top"/>
    </xf>
    <xf numFmtId="3" fontId="4" fillId="31" borderId="24" xfId="0" applyNumberFormat="1" applyFont="1" applyFill="1" applyBorder="1" applyAlignment="1">
      <alignment vertical="top"/>
    </xf>
    <xf numFmtId="0" fontId="4" fillId="31" borderId="5" xfId="0" applyFont="1" applyFill="1" applyBorder="1" applyAlignment="1">
      <alignment vertical="top"/>
    </xf>
    <xf numFmtId="0" fontId="0" fillId="31" borderId="5" xfId="0" applyFill="1" applyBorder="1" applyAlignment="1">
      <alignment vertical="top"/>
    </xf>
    <xf numFmtId="0" fontId="0" fillId="31" borderId="0" xfId="0" applyFill="1" applyBorder="1" applyAlignment="1"/>
    <xf numFmtId="3" fontId="4" fillId="31" borderId="47" xfId="0" applyNumberFormat="1" applyFont="1" applyFill="1" applyBorder="1" applyAlignment="1">
      <alignment vertical="top"/>
    </xf>
    <xf numFmtId="0" fontId="4" fillId="31" borderId="5" xfId="0" applyFont="1" applyFill="1" applyBorder="1" applyAlignment="1"/>
    <xf numFmtId="0" fontId="0" fillId="31" borderId="5" xfId="0" applyFill="1" applyBorder="1" applyAlignment="1"/>
    <xf numFmtId="0" fontId="30" fillId="31" borderId="16" xfId="0" applyFont="1" applyFill="1" applyBorder="1"/>
    <xf numFmtId="0" fontId="30" fillId="31" borderId="3" xfId="0" applyFont="1" applyFill="1" applyBorder="1" applyAlignment="1">
      <alignment horizontal="center"/>
    </xf>
    <xf numFmtId="0" fontId="30" fillId="31" borderId="3" xfId="0" applyFont="1" applyFill="1" applyBorder="1"/>
    <xf numFmtId="44" fontId="29" fillId="31" borderId="19" xfId="2" applyFont="1" applyFill="1" applyBorder="1" applyAlignment="1">
      <alignment horizontal="centerContinuous"/>
    </xf>
    <xf numFmtId="0" fontId="4" fillId="31" borderId="53" xfId="0" applyFont="1" applyFill="1" applyBorder="1" applyAlignment="1"/>
    <xf numFmtId="0" fontId="0" fillId="24" borderId="21" xfId="0" applyFill="1" applyBorder="1"/>
    <xf numFmtId="0" fontId="4" fillId="31" borderId="2" xfId="0" applyFont="1" applyFill="1" applyBorder="1"/>
    <xf numFmtId="0" fontId="0" fillId="31" borderId="21" xfId="0" applyFill="1" applyBorder="1"/>
    <xf numFmtId="0" fontId="0" fillId="31" borderId="35" xfId="0" applyFill="1" applyBorder="1"/>
    <xf numFmtId="0" fontId="4" fillId="31" borderId="46" xfId="0" applyFont="1" applyFill="1" applyBorder="1" applyAlignment="1"/>
    <xf numFmtId="3" fontId="4" fillId="31" borderId="26" xfId="0" applyNumberFormat="1" applyFont="1" applyFill="1" applyBorder="1"/>
    <xf numFmtId="0" fontId="0" fillId="31" borderId="5" xfId="0" applyFill="1" applyBorder="1"/>
    <xf numFmtId="0" fontId="4" fillId="31" borderId="1" xfId="0" applyFont="1" applyFill="1" applyBorder="1" applyAlignment="1"/>
    <xf numFmtId="0" fontId="21" fillId="31" borderId="3" xfId="0" applyFont="1" applyFill="1" applyBorder="1"/>
    <xf numFmtId="0" fontId="4" fillId="31" borderId="5" xfId="0" applyFont="1" applyFill="1" applyBorder="1"/>
    <xf numFmtId="0" fontId="1" fillId="31" borderId="46" xfId="0" applyFont="1" applyFill="1" applyBorder="1" applyAlignment="1">
      <alignment horizontal="right"/>
    </xf>
    <xf numFmtId="167" fontId="1" fillId="31" borderId="20" xfId="0" applyNumberFormat="1" applyFont="1" applyFill="1" applyBorder="1"/>
    <xf numFmtId="0" fontId="1" fillId="31" borderId="9" xfId="0" applyFont="1" applyFill="1" applyBorder="1" applyAlignment="1">
      <alignment horizontal="center"/>
    </xf>
    <xf numFmtId="0" fontId="1" fillId="31" borderId="7" xfId="0" applyFont="1" applyFill="1" applyBorder="1"/>
    <xf numFmtId="0" fontId="4" fillId="31" borderId="39" xfId="0" applyFont="1" applyFill="1" applyBorder="1"/>
    <xf numFmtId="0" fontId="4" fillId="31" borderId="19" xfId="0" applyFont="1" applyFill="1" applyBorder="1" applyAlignment="1">
      <alignment horizontal="centerContinuous"/>
    </xf>
    <xf numFmtId="0" fontId="0" fillId="31" borderId="3" xfId="0" applyFill="1" applyBorder="1"/>
    <xf numFmtId="3" fontId="35" fillId="31" borderId="24" xfId="0" applyNumberFormat="1" applyFont="1" applyFill="1" applyBorder="1" applyAlignment="1">
      <alignment horizontal="right"/>
    </xf>
    <xf numFmtId="0" fontId="1" fillId="32" borderId="52" xfId="0" applyFont="1" applyFill="1" applyBorder="1" applyAlignment="1">
      <alignment horizontal="right"/>
    </xf>
    <xf numFmtId="170" fontId="1" fillId="31" borderId="20" xfId="0" applyNumberFormat="1" applyFont="1" applyFill="1" applyBorder="1" applyAlignment="1">
      <alignment horizontal="right"/>
    </xf>
    <xf numFmtId="0" fontId="30" fillId="31" borderId="9" xfId="0" applyFont="1" applyFill="1" applyBorder="1" applyAlignment="1">
      <alignment horizontal="center"/>
    </xf>
    <xf numFmtId="0" fontId="0" fillId="31" borderId="17" xfId="0" applyFill="1" applyBorder="1" applyAlignment="1">
      <alignment vertical="top"/>
    </xf>
    <xf numFmtId="0" fontId="0" fillId="31" borderId="8" xfId="0" applyFill="1" applyBorder="1" applyAlignment="1">
      <alignment horizontal="center" vertical="top"/>
    </xf>
    <xf numFmtId="0" fontId="4" fillId="31" borderId="8" xfId="0" applyFont="1" applyFill="1" applyBorder="1"/>
    <xf numFmtId="0" fontId="0" fillId="31" borderId="10" xfId="0" applyFill="1" applyBorder="1" applyAlignment="1">
      <alignment vertical="top"/>
    </xf>
    <xf numFmtId="0" fontId="0" fillId="31" borderId="60" xfId="0" applyFill="1" applyBorder="1" applyAlignment="1">
      <alignment vertical="top"/>
    </xf>
    <xf numFmtId="0" fontId="1" fillId="31" borderId="58" xfId="0" applyFont="1" applyFill="1" applyBorder="1" applyAlignment="1">
      <alignment horizontal="right" vertical="top"/>
    </xf>
    <xf numFmtId="167" fontId="1" fillId="31" borderId="47" xfId="0" applyNumberFormat="1" applyFont="1" applyFill="1" applyBorder="1" applyAlignment="1">
      <alignment vertical="top"/>
    </xf>
    <xf numFmtId="170" fontId="1" fillId="0" borderId="47" xfId="0" applyNumberFormat="1" applyFont="1" applyBorder="1" applyAlignment="1">
      <alignment horizontal="right"/>
    </xf>
    <xf numFmtId="0" fontId="4" fillId="26" borderId="58" xfId="0" applyFont="1" applyFill="1" applyBorder="1"/>
    <xf numFmtId="170" fontId="1" fillId="0" borderId="22" xfId="0" applyNumberFormat="1" applyFont="1" applyBorder="1" applyAlignment="1">
      <alignment horizontal="right"/>
    </xf>
    <xf numFmtId="0" fontId="0" fillId="0" borderId="0" xfId="0" applyBorder="1" applyAlignment="1">
      <alignment horizontal="center"/>
    </xf>
    <xf numFmtId="0" fontId="1" fillId="28" borderId="66" xfId="0" applyFont="1" applyFill="1" applyBorder="1" applyAlignment="1">
      <alignment horizontal="left"/>
    </xf>
    <xf numFmtId="0" fontId="0" fillId="27" borderId="3" xfId="0" applyFill="1" applyBorder="1" applyAlignment="1">
      <alignment vertical="top"/>
    </xf>
    <xf numFmtId="0" fontId="4" fillId="29" borderId="3" xfId="0" applyFont="1" applyFill="1" applyBorder="1" applyAlignment="1">
      <alignment horizontal="center"/>
    </xf>
    <xf numFmtId="0" fontId="30" fillId="29" borderId="9" xfId="0" applyFont="1" applyFill="1" applyBorder="1" applyAlignment="1">
      <alignment vertical="top"/>
    </xf>
    <xf numFmtId="0" fontId="30" fillId="29" borderId="7" xfId="0" applyFont="1" applyFill="1" applyBorder="1" applyAlignment="1">
      <alignment vertical="top"/>
    </xf>
    <xf numFmtId="0" fontId="4" fillId="29" borderId="39" xfId="0" applyFont="1" applyFill="1" applyBorder="1" applyAlignment="1">
      <alignment vertical="top"/>
    </xf>
    <xf numFmtId="0" fontId="2" fillId="29" borderId="52" xfId="0" applyFont="1" applyFill="1" applyBorder="1" applyAlignment="1">
      <alignment horizontal="left" vertical="top"/>
    </xf>
    <xf numFmtId="6" fontId="0" fillId="29" borderId="20" xfId="0" applyNumberFormat="1" applyFill="1" applyBorder="1" applyAlignment="1">
      <alignment vertical="top"/>
    </xf>
    <xf numFmtId="0" fontId="1" fillId="29" borderId="1" xfId="0" applyFont="1" applyFill="1" applyBorder="1" applyAlignment="1">
      <alignment horizontal="center" vertical="top"/>
    </xf>
    <xf numFmtId="49" fontId="4" fillId="29" borderId="53" xfId="3" applyNumberFormat="1" applyFont="1" applyFill="1" applyBorder="1" applyAlignment="1" applyProtection="1">
      <alignment horizontal="left" vertical="top"/>
    </xf>
    <xf numFmtId="8" fontId="4" fillId="29" borderId="21" xfId="0" applyNumberFormat="1" applyFont="1" applyFill="1" applyBorder="1" applyAlignment="1">
      <alignment vertical="top"/>
    </xf>
    <xf numFmtId="0" fontId="4" fillId="29" borderId="3" xfId="0" applyFont="1" applyFill="1" applyBorder="1" applyAlignment="1">
      <alignment vertical="top" wrapText="1"/>
    </xf>
    <xf numFmtId="0" fontId="4" fillId="30" borderId="2" xfId="0" applyFont="1" applyFill="1" applyBorder="1"/>
    <xf numFmtId="0" fontId="1" fillId="33" borderId="1" xfId="0" applyFont="1" applyFill="1" applyBorder="1" applyAlignment="1">
      <alignment horizontal="center"/>
    </xf>
    <xf numFmtId="0" fontId="2" fillId="31" borderId="3" xfId="0" applyFont="1" applyFill="1" applyBorder="1" applyAlignment="1">
      <alignment horizontal="left"/>
    </xf>
    <xf numFmtId="3" fontId="4" fillId="31" borderId="21" xfId="0" applyNumberFormat="1" applyFont="1" applyFill="1" applyBorder="1" applyAlignment="1">
      <alignment horizontal="right"/>
    </xf>
    <xf numFmtId="0" fontId="4" fillId="31" borderId="3" xfId="0" applyFont="1" applyFill="1" applyBorder="1" applyAlignment="1">
      <alignment horizontal="left"/>
    </xf>
    <xf numFmtId="0" fontId="4" fillId="31" borderId="3" xfId="0" applyFont="1" applyFill="1" applyBorder="1" applyAlignment="1">
      <alignment wrapText="1"/>
    </xf>
    <xf numFmtId="0" fontId="4" fillId="31" borderId="1" xfId="0" applyFont="1" applyFill="1" applyBorder="1" applyAlignment="1">
      <alignment horizontal="left" vertical="top"/>
    </xf>
    <xf numFmtId="0" fontId="1" fillId="24" borderId="4" xfId="0" applyFont="1" applyFill="1" applyBorder="1" applyAlignment="1">
      <alignment horizontal="left" vertical="top"/>
    </xf>
    <xf numFmtId="3" fontId="4" fillId="31" borderId="21" xfId="0" applyNumberFormat="1" applyFont="1" applyFill="1" applyBorder="1" applyAlignment="1">
      <alignment horizontal="right" vertical="top"/>
    </xf>
    <xf numFmtId="0" fontId="4" fillId="31" borderId="0" xfId="0" applyFont="1" applyFill="1" applyAlignment="1"/>
    <xf numFmtId="0" fontId="4" fillId="24" borderId="1" xfId="0" applyFont="1" applyFill="1" applyBorder="1"/>
    <xf numFmtId="0" fontId="1" fillId="31" borderId="16" xfId="0" applyFont="1" applyFill="1" applyBorder="1" applyAlignment="1">
      <alignment horizontal="center" vertical="top"/>
    </xf>
    <xf numFmtId="0" fontId="2" fillId="2" borderId="31" xfId="0" applyFont="1" applyFill="1" applyBorder="1" applyAlignment="1">
      <alignment vertical="top" wrapText="1"/>
    </xf>
    <xf numFmtId="0" fontId="2" fillId="2" borderId="21" xfId="0" applyFont="1" applyFill="1" applyBorder="1" applyAlignment="1">
      <alignment vertical="top" wrapText="1"/>
    </xf>
    <xf numFmtId="0" fontId="2" fillId="2" borderId="20" xfId="0" applyFont="1" applyFill="1" applyBorder="1" applyAlignment="1">
      <alignment vertical="top" wrapText="1"/>
    </xf>
    <xf numFmtId="0" fontId="2" fillId="2" borderId="19" xfId="0" applyFont="1" applyFill="1" applyBorder="1" applyAlignment="1">
      <alignment vertical="top" wrapText="1"/>
    </xf>
    <xf numFmtId="166" fontId="2" fillId="2" borderId="15" xfId="0" applyNumberFormat="1" applyFont="1" applyFill="1" applyBorder="1" applyAlignment="1">
      <alignment horizontal="left" vertical="top" wrapText="1"/>
    </xf>
    <xf numFmtId="166" fontId="2" fillId="2" borderId="24" xfId="0" applyNumberFormat="1" applyFont="1" applyFill="1" applyBorder="1" applyAlignment="1">
      <alignment horizontal="left" vertical="top" wrapText="1"/>
    </xf>
    <xf numFmtId="166" fontId="2" fillId="2" borderId="25" xfId="0" applyNumberFormat="1" applyFont="1" applyFill="1" applyBorder="1" applyAlignment="1">
      <alignment horizontal="left" vertical="top" wrapText="1"/>
    </xf>
    <xf numFmtId="0" fontId="2" fillId="2" borderId="22" xfId="0" applyFont="1" applyFill="1" applyBorder="1" applyAlignment="1">
      <alignment vertical="top" wrapText="1"/>
    </xf>
    <xf numFmtId="0" fontId="11" fillId="2" borderId="21" xfId="0" applyFont="1" applyFill="1" applyBorder="1" applyAlignment="1">
      <alignment vertical="top" wrapText="1"/>
    </xf>
    <xf numFmtId="0" fontId="2" fillId="2" borderId="30" xfId="0" applyFont="1" applyFill="1" applyBorder="1" applyAlignment="1">
      <alignment vertical="top" wrapText="1"/>
    </xf>
    <xf numFmtId="0" fontId="2" fillId="2" borderId="22" xfId="0" applyNumberFormat="1" applyFont="1" applyFill="1" applyBorder="1" applyAlignment="1">
      <alignment vertical="top" wrapText="1"/>
    </xf>
    <xf numFmtId="0" fontId="2" fillId="2" borderId="26" xfId="0" applyFont="1" applyFill="1" applyBorder="1" applyAlignment="1">
      <alignment vertical="top" wrapText="1"/>
    </xf>
    <xf numFmtId="0" fontId="2" fillId="0" borderId="5" xfId="0" applyFont="1" applyFill="1" applyBorder="1" applyAlignment="1">
      <alignment vertical="top" wrapText="1"/>
    </xf>
    <xf numFmtId="0" fontId="8" fillId="0" borderId="0" xfId="0" applyFont="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3" fillId="0" borderId="28" xfId="0" applyFont="1" applyBorder="1" applyAlignment="1">
      <alignment horizontal="center" wrapText="1"/>
    </xf>
    <xf numFmtId="0" fontId="0" fillId="0" borderId="29" xfId="0" applyBorder="1" applyAlignment="1">
      <alignment horizontal="center"/>
    </xf>
    <xf numFmtId="0" fontId="1" fillId="0" borderId="18"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2" fillId="2" borderId="18" xfId="0" applyFont="1" applyFill="1" applyBorder="1" applyAlignment="1">
      <alignment vertical="top" wrapText="1"/>
    </xf>
    <xf numFmtId="0" fontId="2" fillId="2" borderId="16" xfId="0" applyFont="1" applyFill="1" applyBorder="1" applyAlignment="1">
      <alignment vertical="top" wrapText="1"/>
    </xf>
    <xf numFmtId="0" fontId="2" fillId="2" borderId="17" xfId="0" applyFont="1" applyFill="1"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3" fillId="2" borderId="18"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3" fillId="2" borderId="18" xfId="0" applyFont="1" applyFill="1" applyBorder="1" applyAlignment="1">
      <alignment vertical="top" wrapText="1"/>
    </xf>
    <xf numFmtId="0" fontId="3" fillId="2" borderId="16" xfId="0" applyFont="1" applyFill="1" applyBorder="1" applyAlignment="1">
      <alignment vertical="top" wrapText="1"/>
    </xf>
    <xf numFmtId="0" fontId="3" fillId="2" borderId="17" xfId="0" applyFont="1" applyFill="1" applyBorder="1" applyAlignment="1">
      <alignment vertical="top" wrapText="1"/>
    </xf>
    <xf numFmtId="0" fontId="14" fillId="12" borderId="34" xfId="0" applyFont="1" applyFill="1" applyBorder="1" applyAlignment="1">
      <alignment vertical="top" wrapText="1"/>
    </xf>
    <xf numFmtId="0" fontId="1" fillId="12" borderId="34" xfId="0" applyFont="1" applyFill="1" applyBorder="1" applyAlignment="1">
      <alignment vertical="top" wrapText="1"/>
    </xf>
    <xf numFmtId="0" fontId="0" fillId="0" borderId="34" xfId="0" applyBorder="1" applyAlignment="1"/>
    <xf numFmtId="0" fontId="1" fillId="0" borderId="5"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7" fillId="12" borderId="34" xfId="0" applyFont="1" applyFill="1" applyBorder="1" applyAlignment="1">
      <alignment vertical="top"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34" xfId="0" applyBorder="1" applyAlignment="1">
      <alignment vertical="top"/>
    </xf>
    <xf numFmtId="0" fontId="1" fillId="12" borderId="34" xfId="0" applyFont="1" applyFill="1" applyBorder="1" applyAlignment="1">
      <alignment vertical="center" wrapText="1"/>
    </xf>
    <xf numFmtId="0" fontId="0" fillId="0" borderId="34" xfId="0" applyBorder="1" applyAlignment="1">
      <alignment vertical="center"/>
    </xf>
    <xf numFmtId="0" fontId="0" fillId="0" borderId="37" xfId="0" applyBorder="1" applyAlignment="1"/>
    <xf numFmtId="0" fontId="1" fillId="21" borderId="34" xfId="0" applyFont="1" applyFill="1" applyBorder="1" applyAlignment="1">
      <alignment wrapText="1"/>
    </xf>
    <xf numFmtId="0" fontId="30" fillId="23" borderId="44" xfId="0" applyFont="1" applyFill="1" applyBorder="1" applyAlignment="1">
      <alignment horizontal="center"/>
    </xf>
    <xf numFmtId="0" fontId="30" fillId="23" borderId="15" xfId="0" applyFont="1" applyFill="1" applyBorder="1" applyAlignment="1">
      <alignment horizontal="center"/>
    </xf>
    <xf numFmtId="0" fontId="33" fillId="23" borderId="44" xfId="0" applyFont="1" applyFill="1" applyBorder="1" applyAlignment="1">
      <alignment horizontal="center"/>
    </xf>
    <xf numFmtId="0" fontId="33" fillId="23" borderId="15" xfId="0" applyFont="1" applyFill="1" applyBorder="1" applyAlignment="1">
      <alignment horizontal="center"/>
    </xf>
    <xf numFmtId="0" fontId="1" fillId="26" borderId="44" xfId="0" applyFont="1" applyFill="1" applyBorder="1" applyAlignment="1">
      <alignment horizontal="center"/>
    </xf>
    <xf numFmtId="0" fontId="1" fillId="26" borderId="15" xfId="0" applyFont="1" applyFill="1" applyBorder="1" applyAlignment="1">
      <alignment horizontal="center"/>
    </xf>
    <xf numFmtId="44" fontId="27" fillId="22" borderId="38" xfId="2" applyFont="1" applyFill="1" applyBorder="1" applyAlignment="1">
      <alignment horizontal="center"/>
    </xf>
    <xf numFmtId="44" fontId="27" fillId="22" borderId="39" xfId="2" applyFont="1" applyFill="1" applyBorder="1" applyAlignment="1">
      <alignment horizontal="center"/>
    </xf>
    <xf numFmtId="44" fontId="27" fillId="22" borderId="9" xfId="2" applyFont="1" applyFill="1" applyBorder="1" applyAlignment="1">
      <alignment horizontal="center"/>
    </xf>
    <xf numFmtId="44" fontId="27" fillId="22" borderId="40" xfId="2" applyFont="1" applyFill="1" applyBorder="1" applyAlignment="1">
      <alignment horizontal="center"/>
    </xf>
    <xf numFmtId="0" fontId="28" fillId="23" borderId="42" xfId="0" applyFont="1" applyFill="1" applyBorder="1" applyAlignment="1">
      <alignment horizontal="center"/>
    </xf>
    <xf numFmtId="0" fontId="28" fillId="23" borderId="14" xfId="0" applyFont="1" applyFill="1" applyBorder="1" applyAlignment="1">
      <alignment horizontal="center"/>
    </xf>
    <xf numFmtId="0" fontId="28" fillId="23" borderId="6" xfId="0" applyFont="1" applyFill="1" applyBorder="1" applyAlignment="1">
      <alignment horizontal="center"/>
    </xf>
    <xf numFmtId="0" fontId="28" fillId="23" borderId="44" xfId="0" applyFont="1" applyFill="1" applyBorder="1" applyAlignment="1">
      <alignment horizontal="center"/>
    </xf>
    <xf numFmtId="0" fontId="28" fillId="23" borderId="15" xfId="0" applyFont="1" applyFill="1" applyBorder="1" applyAlignment="1">
      <alignment horizontal="center"/>
    </xf>
    <xf numFmtId="0" fontId="30" fillId="23" borderId="46" xfId="0" applyFont="1" applyFill="1" applyBorder="1" applyAlignment="1">
      <alignment horizontal="center"/>
    </xf>
    <xf numFmtId="0" fontId="30" fillId="23" borderId="47" xfId="0" applyFont="1" applyFill="1" applyBorder="1" applyAlignment="1">
      <alignment horizontal="center"/>
    </xf>
    <xf numFmtId="0" fontId="30" fillId="23" borderId="50" xfId="0" applyFont="1" applyFill="1" applyBorder="1" applyAlignment="1">
      <alignment horizontal="center"/>
    </xf>
    <xf numFmtId="0" fontId="30" fillId="23" borderId="51" xfId="0" applyFont="1" applyFill="1" applyBorder="1" applyAlignment="1">
      <alignment horizontal="center"/>
    </xf>
    <xf numFmtId="0" fontId="29" fillId="23" borderId="15" xfId="0" applyFont="1" applyFill="1" applyBorder="1" applyAlignment="1">
      <alignment horizontal="center"/>
    </xf>
    <xf numFmtId="0" fontId="4" fillId="27" borderId="5" xfId="0" applyFont="1" applyFill="1" applyBorder="1" applyAlignment="1">
      <alignment vertical="top" wrapText="1"/>
    </xf>
    <xf numFmtId="0" fontId="4" fillId="27" borderId="3" xfId="0" applyFont="1" applyFill="1" applyBorder="1" applyAlignment="1">
      <alignment vertical="top" wrapText="1"/>
    </xf>
    <xf numFmtId="0" fontId="30" fillId="29" borderId="44" xfId="0" applyFont="1" applyFill="1" applyBorder="1" applyAlignment="1">
      <alignment horizontal="center" vertical="top"/>
    </xf>
    <xf numFmtId="0" fontId="29" fillId="29" borderId="15" xfId="0" applyFont="1" applyFill="1" applyBorder="1" applyAlignment="1">
      <alignment horizontal="center" vertical="top"/>
    </xf>
    <xf numFmtId="0" fontId="30" fillId="29" borderId="44" xfId="0" applyFont="1" applyFill="1" applyBorder="1" applyAlignment="1">
      <alignment horizontal="center"/>
    </xf>
    <xf numFmtId="0" fontId="30" fillId="29" borderId="15" xfId="0" applyFont="1" applyFill="1" applyBorder="1" applyAlignment="1">
      <alignment horizontal="center"/>
    </xf>
    <xf numFmtId="0" fontId="1" fillId="29" borderId="9" xfId="0" applyFont="1" applyFill="1" applyBorder="1" applyAlignment="1">
      <alignment horizontal="center" vertical="center" wrapText="1"/>
    </xf>
    <xf numFmtId="0" fontId="1" fillId="29" borderId="3" xfId="0" applyFont="1" applyFill="1" applyBorder="1" applyAlignment="1">
      <alignment horizontal="center" vertical="center" wrapText="1"/>
    </xf>
    <xf numFmtId="0" fontId="1" fillId="29" borderId="8" xfId="0" applyFont="1" applyFill="1" applyBorder="1" applyAlignment="1">
      <alignment horizontal="center" vertical="center" wrapText="1"/>
    </xf>
    <xf numFmtId="0" fontId="33" fillId="29" borderId="44" xfId="0" applyFont="1" applyFill="1" applyBorder="1" applyAlignment="1">
      <alignment horizontal="center" vertical="top"/>
    </xf>
    <xf numFmtId="0" fontId="33" fillId="29" borderId="15" xfId="0" applyFont="1" applyFill="1" applyBorder="1" applyAlignment="1">
      <alignment horizontal="center" vertical="top"/>
    </xf>
    <xf numFmtId="0" fontId="1" fillId="30" borderId="9" xfId="0" applyFont="1" applyFill="1" applyBorder="1" applyAlignment="1">
      <alignment horizontal="center" vertical="center" wrapText="1"/>
    </xf>
    <xf numFmtId="0" fontId="1" fillId="30" borderId="3" xfId="0" applyFont="1" applyFill="1" applyBorder="1" applyAlignment="1">
      <alignment horizontal="center" vertical="center" wrapText="1"/>
    </xf>
    <xf numFmtId="0" fontId="1" fillId="30" borderId="8" xfId="0" applyFont="1" applyFill="1" applyBorder="1" applyAlignment="1">
      <alignment horizontal="center" vertical="center" wrapText="1"/>
    </xf>
    <xf numFmtId="0" fontId="4" fillId="30" borderId="9" xfId="0" applyFont="1" applyFill="1" applyBorder="1" applyAlignment="1">
      <alignment vertical="top" wrapText="1"/>
    </xf>
    <xf numFmtId="0" fontId="0" fillId="30" borderId="3" xfId="0" applyFill="1" applyBorder="1" applyAlignment="1">
      <alignment vertical="top" wrapText="1"/>
    </xf>
    <xf numFmtId="0" fontId="4" fillId="30" borderId="5" xfId="0" applyFont="1" applyFill="1" applyBorder="1" applyAlignment="1">
      <alignment vertical="top" wrapText="1"/>
    </xf>
    <xf numFmtId="0" fontId="30" fillId="31" borderId="44" xfId="0" applyFont="1" applyFill="1" applyBorder="1" applyAlignment="1">
      <alignment horizontal="center"/>
    </xf>
    <xf numFmtId="0" fontId="30" fillId="31" borderId="15" xfId="0" applyFont="1" applyFill="1" applyBorder="1" applyAlignment="1">
      <alignment horizontal="center"/>
    </xf>
  </cellXfs>
  <cellStyles count="4">
    <cellStyle name="Currency" xfId="2" builtinId="4"/>
    <cellStyle name="Hyperlink" xfId="3" builtinId="8"/>
    <cellStyle name="Normal" xfId="0" builtinId="0"/>
    <cellStyle name="Normal 3" xfId="1"/>
  </cellStyles>
  <dxfs count="0"/>
  <tableStyles count="0" defaultTableStyle="TableStyleMedium2" defaultPivotStyle="PivotStyleLight16"/>
  <colors>
    <mruColors>
      <color rgb="FF99CCFF"/>
      <color rgb="FFFFFF99"/>
      <color rgb="FFB7DEE8"/>
      <color rgb="FFCCFFCC"/>
      <color rgb="FFFF99CC"/>
      <color rgb="FFC4E59F"/>
      <color rgb="FFD7E874"/>
      <color rgb="FFFFE69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_rels/drawing3.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25.png"/><Relationship Id="rId1" Type="http://schemas.openxmlformats.org/officeDocument/2006/relationships/image" Target="../media/image2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6.png"/></Relationships>
</file>

<file path=xl/drawings/_rels/drawing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6.png"/></Relationships>
</file>

<file path=xl/drawings/_rels/drawing8.xml.rels><?xml version="1.0" encoding="UTF-8" standalone="yes"?>
<Relationships xmlns="http://schemas.openxmlformats.org/package/2006/relationships"><Relationship Id="rId1" Type="http://schemas.openxmlformats.org/officeDocument/2006/relationships/image" Target="../media/image2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9.emf"/><Relationship Id="rId7" Type="http://schemas.openxmlformats.org/officeDocument/2006/relationships/image" Target="../media/image23.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oneCell">
    <xdr:from>
      <xdr:col>1</xdr:col>
      <xdr:colOff>90919</xdr:colOff>
      <xdr:row>2</xdr:row>
      <xdr:rowOff>44827</xdr:rowOff>
    </xdr:from>
    <xdr:to>
      <xdr:col>1</xdr:col>
      <xdr:colOff>347237</xdr:colOff>
      <xdr:row>2</xdr:row>
      <xdr:rowOff>268283</xdr:rowOff>
    </xdr:to>
    <xdr:pic>
      <xdr:nvPicPr>
        <xdr:cNvPr id="11"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002" y="468160"/>
          <a:ext cx="256318" cy="223456"/>
        </a:xfrm>
        <a:prstGeom prst="rect">
          <a:avLst/>
        </a:prstGeom>
      </xdr:spPr>
    </xdr:pic>
    <xdr:clientData/>
  </xdr:twoCellAnchor>
  <xdr:twoCellAnchor editAs="oneCell">
    <xdr:from>
      <xdr:col>1</xdr:col>
      <xdr:colOff>85725</xdr:colOff>
      <xdr:row>3</xdr:row>
      <xdr:rowOff>52996</xdr:rowOff>
    </xdr:from>
    <xdr:to>
      <xdr:col>1</xdr:col>
      <xdr:colOff>342043</xdr:colOff>
      <xdr:row>3</xdr:row>
      <xdr:rowOff>256736</xdr:rowOff>
    </xdr:to>
    <xdr:pic>
      <xdr:nvPicPr>
        <xdr:cNvPr id="12"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5808" y="804413"/>
          <a:ext cx="256318" cy="203740"/>
        </a:xfrm>
        <a:prstGeom prst="rect">
          <a:avLst/>
        </a:prstGeom>
      </xdr:spPr>
    </xdr:pic>
    <xdr:clientData/>
  </xdr:twoCellAnchor>
  <xdr:twoCellAnchor editAs="oneCell">
    <xdr:from>
      <xdr:col>1</xdr:col>
      <xdr:colOff>95250</xdr:colOff>
      <xdr:row>4</xdr:row>
      <xdr:rowOff>47627</xdr:rowOff>
    </xdr:from>
    <xdr:to>
      <xdr:col>1</xdr:col>
      <xdr:colOff>351568</xdr:colOff>
      <xdr:row>4</xdr:row>
      <xdr:rowOff>231650</xdr:rowOff>
    </xdr:to>
    <xdr:pic>
      <xdr:nvPicPr>
        <xdr:cNvPr id="13" name="Picture 1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85333" y="1137710"/>
          <a:ext cx="256318" cy="184023"/>
        </a:xfrm>
        <a:prstGeom prst="rect">
          <a:avLst/>
        </a:prstGeom>
      </xdr:spPr>
    </xdr:pic>
    <xdr:clientData/>
  </xdr:twoCellAnchor>
  <xdr:twoCellAnchor editAs="oneCell">
    <xdr:from>
      <xdr:col>1</xdr:col>
      <xdr:colOff>95249</xdr:colOff>
      <xdr:row>5</xdr:row>
      <xdr:rowOff>57150</xdr:rowOff>
    </xdr:from>
    <xdr:to>
      <xdr:col>1</xdr:col>
      <xdr:colOff>323849</xdr:colOff>
      <xdr:row>5</xdr:row>
      <xdr:rowOff>278606</xdr:rowOff>
    </xdr:to>
    <xdr:pic>
      <xdr:nvPicPr>
        <xdr:cNvPr id="14" name="Picture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85332" y="1475317"/>
          <a:ext cx="228600" cy="221456"/>
        </a:xfrm>
        <a:prstGeom prst="rect">
          <a:avLst/>
        </a:prstGeom>
      </xdr:spPr>
    </xdr:pic>
    <xdr:clientData/>
  </xdr:twoCellAnchor>
  <xdr:twoCellAnchor editAs="oneCell">
    <xdr:from>
      <xdr:col>1</xdr:col>
      <xdr:colOff>85725</xdr:colOff>
      <xdr:row>6</xdr:row>
      <xdr:rowOff>66675</xdr:rowOff>
    </xdr:from>
    <xdr:to>
      <xdr:col>1</xdr:col>
      <xdr:colOff>307181</xdr:colOff>
      <xdr:row>6</xdr:row>
      <xdr:rowOff>273844</xdr:rowOff>
    </xdr:to>
    <xdr:pic>
      <xdr:nvPicPr>
        <xdr:cNvPr id="15" name="Picture 1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75808" y="1834092"/>
          <a:ext cx="221456" cy="207169"/>
        </a:xfrm>
        <a:prstGeom prst="rect">
          <a:avLst/>
        </a:prstGeom>
      </xdr:spPr>
    </xdr:pic>
    <xdr:clientData/>
  </xdr:twoCellAnchor>
  <xdr:twoCellAnchor editAs="oneCell">
    <xdr:from>
      <xdr:col>1</xdr:col>
      <xdr:colOff>95250</xdr:colOff>
      <xdr:row>8</xdr:row>
      <xdr:rowOff>57151</xdr:rowOff>
    </xdr:from>
    <xdr:to>
      <xdr:col>1</xdr:col>
      <xdr:colOff>331280</xdr:colOff>
      <xdr:row>8</xdr:row>
      <xdr:rowOff>298800</xdr:rowOff>
    </xdr:to>
    <xdr:pic>
      <xdr:nvPicPr>
        <xdr:cNvPr id="16" name="Picture 1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85333" y="2512484"/>
          <a:ext cx="236030" cy="241649"/>
        </a:xfrm>
        <a:prstGeom prst="rect">
          <a:avLst/>
        </a:prstGeom>
      </xdr:spPr>
    </xdr:pic>
    <xdr:clientData/>
  </xdr:twoCellAnchor>
  <xdr:twoCellAnchor editAs="oneCell">
    <xdr:from>
      <xdr:col>1</xdr:col>
      <xdr:colOff>90743</xdr:colOff>
      <xdr:row>9</xdr:row>
      <xdr:rowOff>66676</xdr:rowOff>
    </xdr:from>
    <xdr:to>
      <xdr:col>1</xdr:col>
      <xdr:colOff>319343</xdr:colOff>
      <xdr:row>9</xdr:row>
      <xdr:rowOff>273845</xdr:rowOff>
    </xdr:to>
    <xdr:pic>
      <xdr:nvPicPr>
        <xdr:cNvPr id="17" name="Picture 16"/>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80826" y="2860676"/>
          <a:ext cx="228600" cy="207169"/>
        </a:xfrm>
        <a:prstGeom prst="rect">
          <a:avLst/>
        </a:prstGeom>
      </xdr:spPr>
    </xdr:pic>
    <xdr:clientData/>
  </xdr:twoCellAnchor>
  <xdr:twoCellAnchor editAs="oneCell">
    <xdr:from>
      <xdr:col>1</xdr:col>
      <xdr:colOff>104775</xdr:colOff>
      <xdr:row>10</xdr:row>
      <xdr:rowOff>48683</xdr:rowOff>
    </xdr:from>
    <xdr:to>
      <xdr:col>1</xdr:col>
      <xdr:colOff>347663</xdr:colOff>
      <xdr:row>10</xdr:row>
      <xdr:rowOff>270139</xdr:rowOff>
    </xdr:to>
    <xdr:pic>
      <xdr:nvPicPr>
        <xdr:cNvPr id="18" name="Picture 1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94858" y="3202516"/>
          <a:ext cx="242888" cy="221456"/>
        </a:xfrm>
        <a:prstGeom prst="rect">
          <a:avLst/>
        </a:prstGeom>
      </xdr:spPr>
    </xdr:pic>
    <xdr:clientData/>
  </xdr:twoCellAnchor>
  <xdr:twoCellAnchor editAs="oneCell">
    <xdr:from>
      <xdr:col>1</xdr:col>
      <xdr:colOff>95250</xdr:colOff>
      <xdr:row>7</xdr:row>
      <xdr:rowOff>47625</xdr:rowOff>
    </xdr:from>
    <xdr:to>
      <xdr:col>1</xdr:col>
      <xdr:colOff>338138</xdr:colOff>
      <xdr:row>7</xdr:row>
      <xdr:rowOff>269081</xdr:rowOff>
    </xdr:to>
    <xdr:pic>
      <xdr:nvPicPr>
        <xdr:cNvPr id="19" name="Picture 18"/>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85333" y="2164292"/>
          <a:ext cx="242888" cy="221456"/>
        </a:xfrm>
        <a:prstGeom prst="rect">
          <a:avLst/>
        </a:prstGeom>
      </xdr:spPr>
    </xdr:pic>
    <xdr:clientData/>
  </xdr:twoCellAnchor>
  <xdr:twoCellAnchor>
    <xdr:from>
      <xdr:col>1</xdr:col>
      <xdr:colOff>113242</xdr:colOff>
      <xdr:row>1</xdr:row>
      <xdr:rowOff>15875</xdr:rowOff>
    </xdr:from>
    <xdr:to>
      <xdr:col>1</xdr:col>
      <xdr:colOff>376042</xdr:colOff>
      <xdr:row>1</xdr:row>
      <xdr:rowOff>246275</xdr:rowOff>
    </xdr:to>
    <xdr:sp macro="" textlink="">
      <xdr:nvSpPr>
        <xdr:cNvPr id="2" name="Oval 1"/>
        <xdr:cNvSpPr/>
      </xdr:nvSpPr>
      <xdr:spPr bwMode="auto">
        <a:xfrm>
          <a:off x="1203325" y="174625"/>
          <a:ext cx="262800" cy="230400"/>
        </a:xfrm>
        <a:prstGeom prst="ellipse">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CA"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0</xdr:rowOff>
    </xdr:to>
    <xdr:sp macro="" textlink="">
      <xdr:nvSpPr>
        <xdr:cNvPr id="2" name="Line 3"/>
        <xdr:cNvSpPr>
          <a:spLocks noChangeShapeType="1"/>
        </xdr:cNvSpPr>
      </xdr:nvSpPr>
      <xdr:spPr bwMode="auto">
        <a:xfrm>
          <a:off x="1828800"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 name="Line 3"/>
        <xdr:cNvSpPr>
          <a:spLocks noChangeShapeType="1"/>
        </xdr:cNvSpPr>
      </xdr:nvSpPr>
      <xdr:spPr bwMode="auto">
        <a:xfrm>
          <a:off x="1866900"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33994</xdr:colOff>
          <xdr:row>2</xdr:row>
          <xdr:rowOff>85725</xdr:rowOff>
        </xdr:from>
        <xdr:to>
          <xdr:col>4</xdr:col>
          <xdr:colOff>293285</xdr:colOff>
          <xdr:row>2</xdr:row>
          <xdr:rowOff>434975</xdr:rowOff>
        </xdr:to>
        <xdr:pic>
          <xdr:nvPicPr>
            <xdr:cNvPr id="3" name="Picture 2"/>
            <xdr:cNvPicPr>
              <a:picLocks noChangeAspect="1"/>
              <a:extLst>
                <a:ext uri="{84589F7E-364E-4C9E-8A38-B11213B215E9}">
                  <a14:cameraTool cellRange="picture" spid="_x0000_s2681"/>
                </a:ext>
              </a:extLst>
            </xdr:cNvPicPr>
          </xdr:nvPicPr>
          <xdr:blipFill>
            <a:blip xmlns:r="http://schemas.openxmlformats.org/officeDocument/2006/relationships" r:embed="rId1"/>
            <a:stretch>
              <a:fillRect/>
            </a:stretch>
          </xdr:blipFill>
          <xdr:spPr>
            <a:xfrm>
              <a:off x="5931155" y="625475"/>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28047</xdr:colOff>
          <xdr:row>3</xdr:row>
          <xdr:rowOff>59531</xdr:rowOff>
        </xdr:from>
        <xdr:to>
          <xdr:col>4</xdr:col>
          <xdr:colOff>290513</xdr:colOff>
          <xdr:row>3</xdr:row>
          <xdr:rowOff>389731</xdr:rowOff>
        </xdr:to>
        <xdr:pic>
          <xdr:nvPicPr>
            <xdr:cNvPr id="5" name="Picture 4"/>
            <xdr:cNvPicPr>
              <a:picLocks noChangeAspect="1"/>
              <a:extLst>
                <a:ext uri="{84589F7E-364E-4C9E-8A38-B11213B215E9}">
                  <a14:cameraTool cellRange="picture1" spid="_x0000_s2682"/>
                </a:ext>
              </a:extLst>
            </xdr:cNvPicPr>
          </xdr:nvPicPr>
          <xdr:blipFill>
            <a:blip xmlns:r="http://schemas.openxmlformats.org/officeDocument/2006/relationships" r:embed="rId1"/>
            <a:stretch>
              <a:fillRect/>
            </a:stretch>
          </xdr:blipFill>
          <xdr:spPr>
            <a:xfrm>
              <a:off x="6084361" y="1083998"/>
              <a:ext cx="524933" cy="3302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31090</xdr:colOff>
          <xdr:row>4</xdr:row>
          <xdr:rowOff>71438</xdr:rowOff>
        </xdr:from>
        <xdr:to>
          <xdr:col>4</xdr:col>
          <xdr:colOff>290381</xdr:colOff>
          <xdr:row>4</xdr:row>
          <xdr:rowOff>420688</xdr:rowOff>
        </xdr:to>
        <xdr:pic>
          <xdr:nvPicPr>
            <xdr:cNvPr id="9" name="Picture 8"/>
            <xdr:cNvPicPr>
              <a:picLocks noChangeAspect="1"/>
              <a:extLst>
                <a:ext uri="{84589F7E-364E-4C9E-8A38-B11213B215E9}">
                  <a14:cameraTool cellRange="picture2" spid="_x0000_s2683"/>
                </a:ext>
              </a:extLst>
            </xdr:cNvPicPr>
          </xdr:nvPicPr>
          <xdr:blipFill>
            <a:blip xmlns:r="http://schemas.openxmlformats.org/officeDocument/2006/relationships" r:embed="rId1"/>
            <a:stretch>
              <a:fillRect/>
            </a:stretch>
          </xdr:blipFill>
          <xdr:spPr>
            <a:xfrm>
              <a:off x="5929580" y="2147888"/>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31089</xdr:colOff>
          <xdr:row>5</xdr:row>
          <xdr:rowOff>59533</xdr:rowOff>
        </xdr:from>
        <xdr:to>
          <xdr:col>4</xdr:col>
          <xdr:colOff>290380</xdr:colOff>
          <xdr:row>5</xdr:row>
          <xdr:rowOff>387616</xdr:rowOff>
        </xdr:to>
        <xdr:pic>
          <xdr:nvPicPr>
            <xdr:cNvPr id="11" name="Picture 10"/>
            <xdr:cNvPicPr>
              <a:picLocks noChangeAspect="1"/>
              <a:extLst>
                <a:ext uri="{84589F7E-364E-4C9E-8A38-B11213B215E9}">
                  <a14:cameraTool cellRange="picture3" spid="_x0000_s2684"/>
                </a:ext>
              </a:extLst>
            </xdr:cNvPicPr>
          </xdr:nvPicPr>
          <xdr:blipFill>
            <a:blip xmlns:r="http://schemas.openxmlformats.org/officeDocument/2006/relationships" r:embed="rId2"/>
            <a:stretch>
              <a:fillRect/>
            </a:stretch>
          </xdr:blipFill>
          <xdr:spPr>
            <a:xfrm>
              <a:off x="5929578" y="2717008"/>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31087</xdr:colOff>
          <xdr:row>6</xdr:row>
          <xdr:rowOff>71436</xdr:rowOff>
        </xdr:from>
        <xdr:to>
          <xdr:col>4</xdr:col>
          <xdr:colOff>290378</xdr:colOff>
          <xdr:row>6</xdr:row>
          <xdr:rowOff>399519</xdr:rowOff>
        </xdr:to>
        <xdr:pic>
          <xdr:nvPicPr>
            <xdr:cNvPr id="13" name="Picture 12"/>
            <xdr:cNvPicPr>
              <a:picLocks noChangeAspect="1"/>
              <a:extLst>
                <a:ext uri="{84589F7E-364E-4C9E-8A38-B11213B215E9}">
                  <a14:cameraTool cellRange="picture4" spid="_x0000_s2685"/>
                </a:ext>
              </a:extLst>
            </xdr:cNvPicPr>
          </xdr:nvPicPr>
          <xdr:blipFill>
            <a:blip xmlns:r="http://schemas.openxmlformats.org/officeDocument/2006/relationships" r:embed="rId2"/>
            <a:stretch>
              <a:fillRect/>
            </a:stretch>
          </xdr:blipFill>
          <xdr:spPr>
            <a:xfrm>
              <a:off x="6877842" y="2759603"/>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25793</xdr:colOff>
          <xdr:row>7</xdr:row>
          <xdr:rowOff>71436</xdr:rowOff>
        </xdr:from>
        <xdr:to>
          <xdr:col>4</xdr:col>
          <xdr:colOff>285084</xdr:colOff>
          <xdr:row>7</xdr:row>
          <xdr:rowOff>420686</xdr:rowOff>
        </xdr:to>
        <xdr:pic>
          <xdr:nvPicPr>
            <xdr:cNvPr id="15" name="Picture 14"/>
            <xdr:cNvPicPr>
              <a:picLocks noChangeAspect="1"/>
              <a:extLst>
                <a:ext uri="{84589F7E-364E-4C9E-8A38-B11213B215E9}">
                  <a14:cameraTool cellRange="picture5" spid="_x0000_s2686"/>
                </a:ext>
              </a:extLst>
            </xdr:cNvPicPr>
          </xdr:nvPicPr>
          <xdr:blipFill>
            <a:blip xmlns:r="http://schemas.openxmlformats.org/officeDocument/2006/relationships" r:embed="rId1"/>
            <a:stretch>
              <a:fillRect/>
            </a:stretch>
          </xdr:blipFill>
          <xdr:spPr>
            <a:xfrm>
              <a:off x="6867254" y="3299353"/>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31746</xdr:colOff>
          <xdr:row>8</xdr:row>
          <xdr:rowOff>59531</xdr:rowOff>
        </xdr:from>
        <xdr:to>
          <xdr:col>4</xdr:col>
          <xdr:colOff>291037</xdr:colOff>
          <xdr:row>8</xdr:row>
          <xdr:rowOff>398198</xdr:rowOff>
        </xdr:to>
        <xdr:pic>
          <xdr:nvPicPr>
            <xdr:cNvPr id="17" name="Picture 16"/>
            <xdr:cNvPicPr>
              <a:picLocks noChangeAspect="1"/>
              <a:extLst>
                <a:ext uri="{84589F7E-364E-4C9E-8A38-B11213B215E9}">
                  <a14:cameraTool cellRange="picture6" spid="_x0000_s2687"/>
                </a:ext>
              </a:extLst>
            </xdr:cNvPicPr>
          </xdr:nvPicPr>
          <xdr:blipFill>
            <a:blip xmlns:r="http://schemas.openxmlformats.org/officeDocument/2006/relationships" r:embed="rId1"/>
            <a:stretch>
              <a:fillRect/>
            </a:stretch>
          </xdr:blipFill>
          <xdr:spPr>
            <a:xfrm>
              <a:off x="6879160" y="3774281"/>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31746</xdr:colOff>
          <xdr:row>9</xdr:row>
          <xdr:rowOff>47624</xdr:rowOff>
        </xdr:from>
        <xdr:to>
          <xdr:col>4</xdr:col>
          <xdr:colOff>291037</xdr:colOff>
          <xdr:row>9</xdr:row>
          <xdr:rowOff>386291</xdr:rowOff>
        </xdr:to>
        <xdr:pic>
          <xdr:nvPicPr>
            <xdr:cNvPr id="19" name="Picture 18"/>
            <xdr:cNvPicPr>
              <a:picLocks noChangeAspect="1"/>
              <a:extLst>
                <a:ext uri="{84589F7E-364E-4C9E-8A38-B11213B215E9}">
                  <a14:cameraTool cellRange="picture7" spid="_x0000_s2688"/>
                </a:ext>
              </a:extLst>
            </xdr:cNvPicPr>
          </xdr:nvPicPr>
          <xdr:blipFill>
            <a:blip xmlns:r="http://schemas.openxmlformats.org/officeDocument/2006/relationships" r:embed="rId1"/>
            <a:stretch>
              <a:fillRect/>
            </a:stretch>
          </xdr:blipFill>
          <xdr:spPr>
            <a:xfrm>
              <a:off x="6879160" y="4249207"/>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31085</xdr:colOff>
          <xdr:row>10</xdr:row>
          <xdr:rowOff>47624</xdr:rowOff>
        </xdr:from>
        <xdr:to>
          <xdr:col>4</xdr:col>
          <xdr:colOff>290376</xdr:colOff>
          <xdr:row>10</xdr:row>
          <xdr:rowOff>375707</xdr:rowOff>
        </xdr:to>
        <xdr:pic>
          <xdr:nvPicPr>
            <xdr:cNvPr id="21" name="Picture 20"/>
            <xdr:cNvPicPr>
              <a:picLocks noChangeAspect="1"/>
              <a:extLst>
                <a:ext uri="{84589F7E-364E-4C9E-8A38-B11213B215E9}">
                  <a14:cameraTool cellRange="picture8" spid="_x0000_s2689"/>
                </a:ext>
              </a:extLst>
            </xdr:cNvPicPr>
          </xdr:nvPicPr>
          <xdr:blipFill>
            <a:blip xmlns:r="http://schemas.openxmlformats.org/officeDocument/2006/relationships" r:embed="rId1"/>
            <a:stretch>
              <a:fillRect/>
            </a:stretch>
          </xdr:blipFill>
          <xdr:spPr>
            <a:xfrm>
              <a:off x="6877838" y="4778374"/>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31746</xdr:colOff>
          <xdr:row>11</xdr:row>
          <xdr:rowOff>71437</xdr:rowOff>
        </xdr:from>
        <xdr:to>
          <xdr:col>4</xdr:col>
          <xdr:colOff>291037</xdr:colOff>
          <xdr:row>11</xdr:row>
          <xdr:rowOff>399520</xdr:rowOff>
        </xdr:to>
        <xdr:pic>
          <xdr:nvPicPr>
            <xdr:cNvPr id="23" name="Picture 22"/>
            <xdr:cNvPicPr>
              <a:picLocks noChangeAspect="1"/>
              <a:extLst>
                <a:ext uri="{84589F7E-364E-4C9E-8A38-B11213B215E9}">
                  <a14:cameraTool cellRange="picture9" spid="_x0000_s2690"/>
                </a:ext>
              </a:extLst>
            </xdr:cNvPicPr>
          </xdr:nvPicPr>
          <xdr:blipFill>
            <a:blip xmlns:r="http://schemas.openxmlformats.org/officeDocument/2006/relationships" r:embed="rId1"/>
            <a:stretch>
              <a:fillRect/>
            </a:stretch>
          </xdr:blipFill>
          <xdr:spPr>
            <a:xfrm>
              <a:off x="6879160" y="5236104"/>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31745</xdr:colOff>
          <xdr:row>12</xdr:row>
          <xdr:rowOff>47624</xdr:rowOff>
        </xdr:from>
        <xdr:to>
          <xdr:col>4</xdr:col>
          <xdr:colOff>291036</xdr:colOff>
          <xdr:row>12</xdr:row>
          <xdr:rowOff>386291</xdr:rowOff>
        </xdr:to>
        <xdr:pic>
          <xdr:nvPicPr>
            <xdr:cNvPr id="25" name="Picture 24"/>
            <xdr:cNvPicPr>
              <a:picLocks noChangeAspect="1"/>
              <a:extLst>
                <a:ext uri="{84589F7E-364E-4C9E-8A38-B11213B215E9}">
                  <a14:cameraTool cellRange="picture10" spid="_x0000_s2691"/>
                </a:ext>
              </a:extLst>
            </xdr:cNvPicPr>
          </xdr:nvPicPr>
          <xdr:blipFill>
            <a:blip xmlns:r="http://schemas.openxmlformats.org/officeDocument/2006/relationships" r:embed="rId1"/>
            <a:stretch>
              <a:fillRect/>
            </a:stretch>
          </xdr:blipFill>
          <xdr:spPr>
            <a:xfrm>
              <a:off x="6879158" y="5688541"/>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31745</xdr:colOff>
          <xdr:row>13</xdr:row>
          <xdr:rowOff>59531</xdr:rowOff>
        </xdr:from>
        <xdr:to>
          <xdr:col>4</xdr:col>
          <xdr:colOff>291036</xdr:colOff>
          <xdr:row>13</xdr:row>
          <xdr:rowOff>408781</xdr:rowOff>
        </xdr:to>
        <xdr:pic>
          <xdr:nvPicPr>
            <xdr:cNvPr id="27" name="Picture 26"/>
            <xdr:cNvPicPr>
              <a:picLocks noChangeAspect="1"/>
              <a:extLst>
                <a:ext uri="{84589F7E-364E-4C9E-8A38-B11213B215E9}">
                  <a14:cameraTool cellRange="picture11" spid="_x0000_s2692"/>
                </a:ext>
              </a:extLst>
            </xdr:cNvPicPr>
          </xdr:nvPicPr>
          <xdr:blipFill>
            <a:blip xmlns:r="http://schemas.openxmlformats.org/officeDocument/2006/relationships" r:embed="rId1"/>
            <a:stretch>
              <a:fillRect/>
            </a:stretch>
          </xdr:blipFill>
          <xdr:spPr>
            <a:xfrm>
              <a:off x="5926657" y="6441281"/>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37038</xdr:colOff>
          <xdr:row>14</xdr:row>
          <xdr:rowOff>47625</xdr:rowOff>
        </xdr:from>
        <xdr:to>
          <xdr:col>4</xdr:col>
          <xdr:colOff>296329</xdr:colOff>
          <xdr:row>14</xdr:row>
          <xdr:rowOff>375708</xdr:rowOff>
        </xdr:to>
        <xdr:pic>
          <xdr:nvPicPr>
            <xdr:cNvPr id="29" name="Picture 28"/>
            <xdr:cNvPicPr>
              <a:picLocks noChangeAspect="1"/>
              <a:extLst>
                <a:ext uri="{84589F7E-364E-4C9E-8A38-B11213B215E9}">
                  <a14:cameraTool cellRange="picture12" spid="_x0000_s2693"/>
                </a:ext>
              </a:extLst>
            </xdr:cNvPicPr>
          </xdr:nvPicPr>
          <xdr:blipFill>
            <a:blip xmlns:r="http://schemas.openxmlformats.org/officeDocument/2006/relationships" r:embed="rId1"/>
            <a:stretch>
              <a:fillRect/>
            </a:stretch>
          </xdr:blipFill>
          <xdr:spPr>
            <a:xfrm>
              <a:off x="6889744" y="7053792"/>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37037</xdr:colOff>
          <xdr:row>15</xdr:row>
          <xdr:rowOff>59530</xdr:rowOff>
        </xdr:from>
        <xdr:to>
          <xdr:col>4</xdr:col>
          <xdr:colOff>296328</xdr:colOff>
          <xdr:row>15</xdr:row>
          <xdr:rowOff>408780</xdr:rowOff>
        </xdr:to>
        <xdr:pic>
          <xdr:nvPicPr>
            <xdr:cNvPr id="31" name="Picture 30"/>
            <xdr:cNvPicPr>
              <a:picLocks noChangeAspect="1"/>
              <a:extLst>
                <a:ext uri="{84589F7E-364E-4C9E-8A38-B11213B215E9}">
                  <a14:cameraTool cellRange="picture13" spid="_x0000_s2694"/>
                </a:ext>
              </a:extLst>
            </xdr:cNvPicPr>
          </xdr:nvPicPr>
          <xdr:blipFill>
            <a:blip xmlns:r="http://schemas.openxmlformats.org/officeDocument/2006/relationships" r:embed="rId1"/>
            <a:stretch>
              <a:fillRect/>
            </a:stretch>
          </xdr:blipFill>
          <xdr:spPr>
            <a:xfrm>
              <a:off x="5937241" y="7838280"/>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37037</xdr:colOff>
          <xdr:row>16</xdr:row>
          <xdr:rowOff>44977</xdr:rowOff>
        </xdr:from>
        <xdr:to>
          <xdr:col>4</xdr:col>
          <xdr:colOff>296328</xdr:colOff>
          <xdr:row>16</xdr:row>
          <xdr:rowOff>362477</xdr:rowOff>
        </xdr:to>
        <xdr:pic>
          <xdr:nvPicPr>
            <xdr:cNvPr id="33" name="Picture 32"/>
            <xdr:cNvPicPr>
              <a:picLocks noChangeAspect="1"/>
              <a:extLst>
                <a:ext uri="{84589F7E-364E-4C9E-8A38-B11213B215E9}">
                  <a14:cameraTool cellRange="picture14" spid="_x0000_s2695"/>
                </a:ext>
              </a:extLst>
            </xdr:cNvPicPr>
          </xdr:nvPicPr>
          <xdr:blipFill>
            <a:blip xmlns:r="http://schemas.openxmlformats.org/officeDocument/2006/relationships" r:embed="rId3"/>
            <a:stretch>
              <a:fillRect/>
            </a:stretch>
          </xdr:blipFill>
          <xdr:spPr>
            <a:xfrm>
              <a:off x="6889741" y="8045977"/>
              <a:ext cx="518582" cy="3175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31085</xdr:colOff>
          <xdr:row>17</xdr:row>
          <xdr:rowOff>59531</xdr:rowOff>
        </xdr:from>
        <xdr:to>
          <xdr:col>4</xdr:col>
          <xdr:colOff>290376</xdr:colOff>
          <xdr:row>17</xdr:row>
          <xdr:rowOff>398198</xdr:rowOff>
        </xdr:to>
        <xdr:pic>
          <xdr:nvPicPr>
            <xdr:cNvPr id="35" name="Picture 34"/>
            <xdr:cNvPicPr>
              <a:picLocks noChangeAspect="1"/>
              <a:extLst>
                <a:ext uri="{84589F7E-364E-4C9E-8A38-B11213B215E9}">
                  <a14:cameraTool cellRange="picture15" spid="_x0000_s2696"/>
                </a:ext>
              </a:extLst>
            </xdr:cNvPicPr>
          </xdr:nvPicPr>
          <xdr:blipFill>
            <a:blip xmlns:r="http://schemas.openxmlformats.org/officeDocument/2006/relationships" r:embed="rId1"/>
            <a:stretch>
              <a:fillRect/>
            </a:stretch>
          </xdr:blipFill>
          <xdr:spPr>
            <a:xfrm>
              <a:off x="6877838" y="8473281"/>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31086</xdr:colOff>
          <xdr:row>18</xdr:row>
          <xdr:rowOff>67467</xdr:rowOff>
        </xdr:from>
        <xdr:to>
          <xdr:col>4</xdr:col>
          <xdr:colOff>290377</xdr:colOff>
          <xdr:row>18</xdr:row>
          <xdr:rowOff>416717</xdr:rowOff>
        </xdr:to>
        <xdr:pic>
          <xdr:nvPicPr>
            <xdr:cNvPr id="37" name="Picture 36"/>
            <xdr:cNvPicPr>
              <a:picLocks noChangeAspect="1"/>
              <a:extLst>
                <a:ext uri="{84589F7E-364E-4C9E-8A38-B11213B215E9}">
                  <a14:cameraTool cellRange="picture16" spid="_x0000_s2697"/>
                </a:ext>
              </a:extLst>
            </xdr:cNvPicPr>
          </xdr:nvPicPr>
          <xdr:blipFill>
            <a:blip xmlns:r="http://schemas.openxmlformats.org/officeDocument/2006/relationships" r:embed="rId1"/>
            <a:stretch>
              <a:fillRect/>
            </a:stretch>
          </xdr:blipFill>
          <xdr:spPr>
            <a:xfrm>
              <a:off x="6877839" y="8946884"/>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31085</xdr:colOff>
          <xdr:row>19</xdr:row>
          <xdr:rowOff>47624</xdr:rowOff>
        </xdr:from>
        <xdr:to>
          <xdr:col>4</xdr:col>
          <xdr:colOff>290376</xdr:colOff>
          <xdr:row>19</xdr:row>
          <xdr:rowOff>375707</xdr:rowOff>
        </xdr:to>
        <xdr:pic>
          <xdr:nvPicPr>
            <xdr:cNvPr id="39" name="Picture 38"/>
            <xdr:cNvPicPr>
              <a:picLocks noChangeAspect="1"/>
              <a:extLst>
                <a:ext uri="{84589F7E-364E-4C9E-8A38-B11213B215E9}">
                  <a14:cameraTool cellRange="picture17" spid="_x0000_s2698"/>
                </a:ext>
              </a:extLst>
            </xdr:cNvPicPr>
          </xdr:nvPicPr>
          <xdr:blipFill>
            <a:blip xmlns:r="http://schemas.openxmlformats.org/officeDocument/2006/relationships" r:embed="rId2"/>
            <a:stretch>
              <a:fillRect/>
            </a:stretch>
          </xdr:blipFill>
          <xdr:spPr>
            <a:xfrm>
              <a:off x="5929570" y="14601824"/>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37038</xdr:colOff>
          <xdr:row>20</xdr:row>
          <xdr:rowOff>59531</xdr:rowOff>
        </xdr:from>
        <xdr:to>
          <xdr:col>4</xdr:col>
          <xdr:colOff>296329</xdr:colOff>
          <xdr:row>20</xdr:row>
          <xdr:rowOff>408781</xdr:rowOff>
        </xdr:to>
        <xdr:pic>
          <xdr:nvPicPr>
            <xdr:cNvPr id="41" name="Picture 40"/>
            <xdr:cNvPicPr>
              <a:picLocks noChangeAspect="1"/>
              <a:extLst>
                <a:ext uri="{84589F7E-364E-4C9E-8A38-B11213B215E9}">
                  <a14:cameraTool cellRange="picture18" spid="_x0000_s2699"/>
                </a:ext>
              </a:extLst>
            </xdr:cNvPicPr>
          </xdr:nvPicPr>
          <xdr:blipFill>
            <a:blip xmlns:r="http://schemas.openxmlformats.org/officeDocument/2006/relationships" r:embed="rId1"/>
            <a:stretch>
              <a:fillRect/>
            </a:stretch>
          </xdr:blipFill>
          <xdr:spPr>
            <a:xfrm>
              <a:off x="5937243" y="10611114"/>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43652</xdr:colOff>
          <xdr:row>21</xdr:row>
          <xdr:rowOff>59531</xdr:rowOff>
        </xdr:from>
        <xdr:to>
          <xdr:col>4</xdr:col>
          <xdr:colOff>302942</xdr:colOff>
          <xdr:row>21</xdr:row>
          <xdr:rowOff>387614</xdr:rowOff>
        </xdr:to>
        <xdr:pic>
          <xdr:nvPicPr>
            <xdr:cNvPr id="43" name="Picture 42"/>
            <xdr:cNvPicPr>
              <a:picLocks noChangeAspect="1"/>
              <a:extLst>
                <a:ext uri="{84589F7E-364E-4C9E-8A38-B11213B215E9}">
                  <a14:cameraTool cellRange="picture19" spid="_x0000_s2700"/>
                </a:ext>
              </a:extLst>
            </xdr:cNvPicPr>
          </xdr:nvPicPr>
          <xdr:blipFill>
            <a:blip xmlns:r="http://schemas.openxmlformats.org/officeDocument/2006/relationships" r:embed="rId2"/>
            <a:stretch>
              <a:fillRect/>
            </a:stretch>
          </xdr:blipFill>
          <xdr:spPr>
            <a:xfrm>
              <a:off x="6902972" y="10558198"/>
              <a:ext cx="518580"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37699</xdr:colOff>
          <xdr:row>22</xdr:row>
          <xdr:rowOff>59530</xdr:rowOff>
        </xdr:from>
        <xdr:to>
          <xdr:col>4</xdr:col>
          <xdr:colOff>296989</xdr:colOff>
          <xdr:row>22</xdr:row>
          <xdr:rowOff>398197</xdr:rowOff>
        </xdr:to>
        <xdr:pic>
          <xdr:nvPicPr>
            <xdr:cNvPr id="45" name="Picture 44"/>
            <xdr:cNvPicPr>
              <a:picLocks noChangeAspect="1"/>
              <a:extLst>
                <a:ext uri="{84589F7E-364E-4C9E-8A38-B11213B215E9}">
                  <a14:cameraTool cellRange="picture20" spid="_x0000_s2701"/>
                </a:ext>
              </a:extLst>
            </xdr:cNvPicPr>
          </xdr:nvPicPr>
          <xdr:blipFill>
            <a:blip xmlns:r="http://schemas.openxmlformats.org/officeDocument/2006/relationships" r:embed="rId1"/>
            <a:stretch>
              <a:fillRect/>
            </a:stretch>
          </xdr:blipFill>
          <xdr:spPr>
            <a:xfrm>
              <a:off x="6891066" y="11055613"/>
              <a:ext cx="518580"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37699</xdr:colOff>
          <xdr:row>23</xdr:row>
          <xdr:rowOff>59530</xdr:rowOff>
        </xdr:from>
        <xdr:to>
          <xdr:col>4</xdr:col>
          <xdr:colOff>296989</xdr:colOff>
          <xdr:row>23</xdr:row>
          <xdr:rowOff>387613</xdr:rowOff>
        </xdr:to>
        <xdr:pic>
          <xdr:nvPicPr>
            <xdr:cNvPr id="47" name="Picture 46"/>
            <xdr:cNvPicPr>
              <a:picLocks noChangeAspect="1"/>
              <a:extLst>
                <a:ext uri="{84589F7E-364E-4C9E-8A38-B11213B215E9}">
                  <a14:cameraTool cellRange="picture21" spid="_x0000_s2702"/>
                </a:ext>
              </a:extLst>
            </xdr:cNvPicPr>
          </xdr:nvPicPr>
          <xdr:blipFill>
            <a:blip xmlns:r="http://schemas.openxmlformats.org/officeDocument/2006/relationships" r:embed="rId4"/>
            <a:stretch>
              <a:fillRect/>
            </a:stretch>
          </xdr:blipFill>
          <xdr:spPr>
            <a:xfrm>
              <a:off x="6891066" y="11553030"/>
              <a:ext cx="518580"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31746</xdr:colOff>
          <xdr:row>24</xdr:row>
          <xdr:rowOff>71436</xdr:rowOff>
        </xdr:from>
        <xdr:to>
          <xdr:col>4</xdr:col>
          <xdr:colOff>291037</xdr:colOff>
          <xdr:row>24</xdr:row>
          <xdr:rowOff>399519</xdr:rowOff>
        </xdr:to>
        <xdr:pic>
          <xdr:nvPicPr>
            <xdr:cNvPr id="49" name="Picture 48"/>
            <xdr:cNvPicPr>
              <a:picLocks noChangeAspect="1"/>
              <a:extLst>
                <a:ext uri="{84589F7E-364E-4C9E-8A38-B11213B215E9}">
                  <a14:cameraTool cellRange="picture22" spid="_x0000_s2703"/>
                </a:ext>
              </a:extLst>
            </xdr:cNvPicPr>
          </xdr:nvPicPr>
          <xdr:blipFill>
            <a:blip xmlns:r="http://schemas.openxmlformats.org/officeDocument/2006/relationships" r:embed="rId1"/>
            <a:stretch>
              <a:fillRect/>
            </a:stretch>
          </xdr:blipFill>
          <xdr:spPr>
            <a:xfrm>
              <a:off x="6879160" y="12062353"/>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31746</xdr:colOff>
          <xdr:row>25</xdr:row>
          <xdr:rowOff>59530</xdr:rowOff>
        </xdr:from>
        <xdr:to>
          <xdr:col>4</xdr:col>
          <xdr:colOff>291037</xdr:colOff>
          <xdr:row>25</xdr:row>
          <xdr:rowOff>387613</xdr:rowOff>
        </xdr:to>
        <xdr:pic>
          <xdr:nvPicPr>
            <xdr:cNvPr id="51" name="Picture 50"/>
            <xdr:cNvPicPr>
              <a:picLocks noChangeAspect="1"/>
              <a:extLst>
                <a:ext uri="{84589F7E-364E-4C9E-8A38-B11213B215E9}">
                  <a14:cameraTool cellRange="picture23" spid="_x0000_s2704"/>
                </a:ext>
              </a:extLst>
            </xdr:cNvPicPr>
          </xdr:nvPicPr>
          <xdr:blipFill>
            <a:blip xmlns:r="http://schemas.openxmlformats.org/officeDocument/2006/relationships" r:embed="rId1"/>
            <a:stretch>
              <a:fillRect/>
            </a:stretch>
          </xdr:blipFill>
          <xdr:spPr>
            <a:xfrm>
              <a:off x="6879160" y="12526697"/>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31747</xdr:colOff>
          <xdr:row>26</xdr:row>
          <xdr:rowOff>47624</xdr:rowOff>
        </xdr:from>
        <xdr:to>
          <xdr:col>4</xdr:col>
          <xdr:colOff>291038</xdr:colOff>
          <xdr:row>26</xdr:row>
          <xdr:rowOff>396874</xdr:rowOff>
        </xdr:to>
        <xdr:pic>
          <xdr:nvPicPr>
            <xdr:cNvPr id="52" name="Picture 51"/>
            <xdr:cNvPicPr>
              <a:picLocks noChangeAspect="1"/>
              <a:extLst>
                <a:ext uri="{84589F7E-364E-4C9E-8A38-B11213B215E9}">
                  <a14:cameraTool cellRange="picture24" spid="_x0000_s2705"/>
                </a:ext>
              </a:extLst>
            </xdr:cNvPicPr>
          </xdr:nvPicPr>
          <xdr:blipFill>
            <a:blip xmlns:r="http://schemas.openxmlformats.org/officeDocument/2006/relationships" r:embed="rId1"/>
            <a:stretch>
              <a:fillRect/>
            </a:stretch>
          </xdr:blipFill>
          <xdr:spPr>
            <a:xfrm>
              <a:off x="5930894" y="18307049"/>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31086</xdr:colOff>
          <xdr:row>27</xdr:row>
          <xdr:rowOff>47625</xdr:rowOff>
        </xdr:from>
        <xdr:to>
          <xdr:col>4</xdr:col>
          <xdr:colOff>290377</xdr:colOff>
          <xdr:row>27</xdr:row>
          <xdr:rowOff>396875</xdr:rowOff>
        </xdr:to>
        <xdr:pic>
          <xdr:nvPicPr>
            <xdr:cNvPr id="54" name="Picture 53"/>
            <xdr:cNvPicPr>
              <a:picLocks noChangeAspect="1"/>
              <a:extLst>
                <a:ext uri="{84589F7E-364E-4C9E-8A38-B11213B215E9}">
                  <a14:cameraTool cellRange="picture25" spid="_x0000_s2706"/>
                </a:ext>
              </a:extLst>
            </xdr:cNvPicPr>
          </xdr:nvPicPr>
          <xdr:blipFill>
            <a:blip xmlns:r="http://schemas.openxmlformats.org/officeDocument/2006/relationships" r:embed="rId1"/>
            <a:stretch>
              <a:fillRect/>
            </a:stretch>
          </xdr:blipFill>
          <xdr:spPr>
            <a:xfrm>
              <a:off x="5925339" y="14028208"/>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31087</xdr:colOff>
          <xdr:row>28</xdr:row>
          <xdr:rowOff>47624</xdr:rowOff>
        </xdr:from>
        <xdr:to>
          <xdr:col>4</xdr:col>
          <xdr:colOff>290378</xdr:colOff>
          <xdr:row>28</xdr:row>
          <xdr:rowOff>375707</xdr:rowOff>
        </xdr:to>
        <xdr:pic>
          <xdr:nvPicPr>
            <xdr:cNvPr id="30" name="Picture 29"/>
            <xdr:cNvPicPr>
              <a:picLocks noChangeAspect="1"/>
              <a:extLst>
                <a:ext uri="{84589F7E-364E-4C9E-8A38-B11213B215E9}">
                  <a14:cameraTool cellRange="picture26" spid="_x0000_s2707"/>
                </a:ext>
              </a:extLst>
            </xdr:cNvPicPr>
          </xdr:nvPicPr>
          <xdr:blipFill>
            <a:blip xmlns:r="http://schemas.openxmlformats.org/officeDocument/2006/relationships" r:embed="rId1"/>
            <a:stretch>
              <a:fillRect/>
            </a:stretch>
          </xdr:blipFill>
          <xdr:spPr>
            <a:xfrm>
              <a:off x="6877842" y="13858874"/>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29765</xdr:colOff>
          <xdr:row>29</xdr:row>
          <xdr:rowOff>44978</xdr:rowOff>
        </xdr:from>
        <xdr:to>
          <xdr:col>4</xdr:col>
          <xdr:colOff>289056</xdr:colOff>
          <xdr:row>29</xdr:row>
          <xdr:rowOff>394228</xdr:rowOff>
        </xdr:to>
        <xdr:pic>
          <xdr:nvPicPr>
            <xdr:cNvPr id="34" name="Picture 33"/>
            <xdr:cNvPicPr>
              <a:picLocks noChangeAspect="1"/>
              <a:extLst>
                <a:ext uri="{84589F7E-364E-4C9E-8A38-B11213B215E9}">
                  <a14:cameraTool cellRange="picture27" spid="_x0000_s2708"/>
                </a:ext>
              </a:extLst>
            </xdr:cNvPicPr>
          </xdr:nvPicPr>
          <xdr:blipFill>
            <a:blip xmlns:r="http://schemas.openxmlformats.org/officeDocument/2006/relationships" r:embed="rId1"/>
            <a:stretch>
              <a:fillRect/>
            </a:stretch>
          </xdr:blipFill>
          <xdr:spPr>
            <a:xfrm>
              <a:off x="6875197" y="14395978"/>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29765</xdr:colOff>
          <xdr:row>30</xdr:row>
          <xdr:rowOff>47624</xdr:rowOff>
        </xdr:from>
        <xdr:to>
          <xdr:col>4</xdr:col>
          <xdr:colOff>289056</xdr:colOff>
          <xdr:row>30</xdr:row>
          <xdr:rowOff>396874</xdr:rowOff>
        </xdr:to>
        <xdr:pic>
          <xdr:nvPicPr>
            <xdr:cNvPr id="38" name="Picture 37"/>
            <xdr:cNvPicPr>
              <a:picLocks noChangeAspect="1"/>
              <a:extLst>
                <a:ext uri="{84589F7E-364E-4C9E-8A38-B11213B215E9}">
                  <a14:cameraTool cellRange="picture28" spid="_x0000_s2709"/>
                </a:ext>
              </a:extLst>
            </xdr:cNvPicPr>
          </xdr:nvPicPr>
          <xdr:blipFill>
            <a:blip xmlns:r="http://schemas.openxmlformats.org/officeDocument/2006/relationships" r:embed="rId1"/>
            <a:stretch>
              <a:fillRect/>
            </a:stretch>
          </xdr:blipFill>
          <xdr:spPr>
            <a:xfrm>
              <a:off x="10611113" y="20230041"/>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29765</xdr:colOff>
          <xdr:row>31</xdr:row>
          <xdr:rowOff>59530</xdr:rowOff>
        </xdr:from>
        <xdr:to>
          <xdr:col>4</xdr:col>
          <xdr:colOff>289056</xdr:colOff>
          <xdr:row>31</xdr:row>
          <xdr:rowOff>408780</xdr:rowOff>
        </xdr:to>
        <xdr:pic>
          <xdr:nvPicPr>
            <xdr:cNvPr id="42" name="Picture 41"/>
            <xdr:cNvPicPr>
              <a:picLocks noChangeAspect="1"/>
              <a:extLst>
                <a:ext uri="{84589F7E-364E-4C9E-8A38-B11213B215E9}">
                  <a14:cameraTool cellRange="picture29" spid="_x0000_s2710"/>
                </a:ext>
              </a:extLst>
            </xdr:cNvPicPr>
          </xdr:nvPicPr>
          <xdr:blipFill>
            <a:blip xmlns:r="http://schemas.openxmlformats.org/officeDocument/2006/relationships" r:embed="rId1"/>
            <a:stretch>
              <a:fillRect/>
            </a:stretch>
          </xdr:blipFill>
          <xdr:spPr>
            <a:xfrm>
              <a:off x="5926930" y="25910380"/>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35718</xdr:colOff>
          <xdr:row>32</xdr:row>
          <xdr:rowOff>47624</xdr:rowOff>
        </xdr:from>
        <xdr:to>
          <xdr:col>4</xdr:col>
          <xdr:colOff>295009</xdr:colOff>
          <xdr:row>32</xdr:row>
          <xdr:rowOff>375707</xdr:rowOff>
        </xdr:to>
        <xdr:pic>
          <xdr:nvPicPr>
            <xdr:cNvPr id="46" name="Picture 45"/>
            <xdr:cNvPicPr>
              <a:picLocks noChangeAspect="1"/>
              <a:extLst>
                <a:ext uri="{84589F7E-364E-4C9E-8A38-B11213B215E9}">
                  <a14:cameraTool cellRange="picture30" spid="_x0000_s2711"/>
                </a:ext>
              </a:extLst>
            </xdr:cNvPicPr>
          </xdr:nvPicPr>
          <xdr:blipFill>
            <a:blip xmlns:r="http://schemas.openxmlformats.org/officeDocument/2006/relationships" r:embed="rId1"/>
            <a:stretch>
              <a:fillRect/>
            </a:stretch>
          </xdr:blipFill>
          <xdr:spPr>
            <a:xfrm>
              <a:off x="5934603" y="17658291"/>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33</xdr:row>
          <xdr:rowOff>71436</xdr:rowOff>
        </xdr:from>
        <xdr:to>
          <xdr:col>4</xdr:col>
          <xdr:colOff>295670</xdr:colOff>
          <xdr:row>33</xdr:row>
          <xdr:rowOff>420686</xdr:rowOff>
        </xdr:to>
        <xdr:pic>
          <xdr:nvPicPr>
            <xdr:cNvPr id="50" name="Picture 49"/>
            <xdr:cNvPicPr>
              <a:picLocks noChangeAspect="1"/>
              <a:extLst>
                <a:ext uri="{84589F7E-364E-4C9E-8A38-B11213B215E9}">
                  <a14:cameraTool cellRange="picture31" spid="_x0000_s2712"/>
                </a:ext>
              </a:extLst>
            </xdr:cNvPicPr>
          </xdr:nvPicPr>
          <xdr:blipFill>
            <a:blip xmlns:r="http://schemas.openxmlformats.org/officeDocument/2006/relationships" r:embed="rId1"/>
            <a:stretch>
              <a:fillRect/>
            </a:stretch>
          </xdr:blipFill>
          <xdr:spPr>
            <a:xfrm>
              <a:off x="6888426" y="17428103"/>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34</xdr:row>
          <xdr:rowOff>59530</xdr:rowOff>
        </xdr:from>
        <xdr:to>
          <xdr:col>4</xdr:col>
          <xdr:colOff>295670</xdr:colOff>
          <xdr:row>34</xdr:row>
          <xdr:rowOff>408780</xdr:rowOff>
        </xdr:to>
        <xdr:pic>
          <xdr:nvPicPr>
            <xdr:cNvPr id="55" name="Picture 54"/>
            <xdr:cNvPicPr>
              <a:picLocks noChangeAspect="1"/>
              <a:extLst>
                <a:ext uri="{84589F7E-364E-4C9E-8A38-B11213B215E9}">
                  <a14:cameraTool cellRange="picture32" spid="_x0000_s2713"/>
                </a:ext>
              </a:extLst>
            </xdr:cNvPicPr>
          </xdr:nvPicPr>
          <xdr:blipFill>
            <a:blip xmlns:r="http://schemas.openxmlformats.org/officeDocument/2006/relationships" r:embed="rId1"/>
            <a:stretch>
              <a:fillRect/>
            </a:stretch>
          </xdr:blipFill>
          <xdr:spPr>
            <a:xfrm>
              <a:off x="6888426" y="17924197"/>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35</xdr:row>
          <xdr:rowOff>59530</xdr:rowOff>
        </xdr:from>
        <xdr:to>
          <xdr:col>4</xdr:col>
          <xdr:colOff>295670</xdr:colOff>
          <xdr:row>35</xdr:row>
          <xdr:rowOff>408780</xdr:rowOff>
        </xdr:to>
        <xdr:pic>
          <xdr:nvPicPr>
            <xdr:cNvPr id="57" name="Picture 56"/>
            <xdr:cNvPicPr>
              <a:picLocks noChangeAspect="1"/>
              <a:extLst>
                <a:ext uri="{84589F7E-364E-4C9E-8A38-B11213B215E9}">
                  <a14:cameraTool cellRange="picture33" spid="_x0000_s2714"/>
                </a:ext>
              </a:extLst>
            </xdr:cNvPicPr>
          </xdr:nvPicPr>
          <xdr:blipFill>
            <a:blip xmlns:r="http://schemas.openxmlformats.org/officeDocument/2006/relationships" r:embed="rId1"/>
            <a:stretch>
              <a:fillRect/>
            </a:stretch>
          </xdr:blipFill>
          <xdr:spPr>
            <a:xfrm>
              <a:off x="5935925" y="19384697"/>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36</xdr:row>
          <xdr:rowOff>59530</xdr:rowOff>
        </xdr:from>
        <xdr:to>
          <xdr:col>4</xdr:col>
          <xdr:colOff>295670</xdr:colOff>
          <xdr:row>36</xdr:row>
          <xdr:rowOff>408780</xdr:rowOff>
        </xdr:to>
        <xdr:pic>
          <xdr:nvPicPr>
            <xdr:cNvPr id="59" name="Picture 58"/>
            <xdr:cNvPicPr>
              <a:picLocks noChangeAspect="1"/>
              <a:extLst>
                <a:ext uri="{84589F7E-364E-4C9E-8A38-B11213B215E9}">
                  <a14:cameraTool cellRange="picture34" spid="_x0000_s2715"/>
                </a:ext>
              </a:extLst>
            </xdr:cNvPicPr>
          </xdr:nvPicPr>
          <xdr:blipFill>
            <a:blip xmlns:r="http://schemas.openxmlformats.org/officeDocument/2006/relationships" r:embed="rId1"/>
            <a:stretch>
              <a:fillRect/>
            </a:stretch>
          </xdr:blipFill>
          <xdr:spPr>
            <a:xfrm>
              <a:off x="5935925" y="19850363"/>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37</xdr:row>
          <xdr:rowOff>59530</xdr:rowOff>
        </xdr:from>
        <xdr:to>
          <xdr:col>4</xdr:col>
          <xdr:colOff>298845</xdr:colOff>
          <xdr:row>37</xdr:row>
          <xdr:rowOff>389730</xdr:rowOff>
        </xdr:to>
        <xdr:pic>
          <xdr:nvPicPr>
            <xdr:cNvPr id="61" name="Picture 60"/>
            <xdr:cNvPicPr>
              <a:picLocks noChangeAspect="1"/>
              <a:extLst>
                <a:ext uri="{84589F7E-364E-4C9E-8A38-B11213B215E9}">
                  <a14:cameraTool cellRange="picture35" spid="_x0000_s2716"/>
                </a:ext>
              </a:extLst>
            </xdr:cNvPicPr>
          </xdr:nvPicPr>
          <xdr:blipFill>
            <a:blip xmlns:r="http://schemas.openxmlformats.org/officeDocument/2006/relationships" r:embed="rId1"/>
            <a:stretch>
              <a:fillRect/>
            </a:stretch>
          </xdr:blipFill>
          <xdr:spPr>
            <a:xfrm>
              <a:off x="6101025" y="31174530"/>
              <a:ext cx="524933" cy="3302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38</xdr:row>
          <xdr:rowOff>71436</xdr:rowOff>
        </xdr:from>
        <xdr:to>
          <xdr:col>4</xdr:col>
          <xdr:colOff>295670</xdr:colOff>
          <xdr:row>38</xdr:row>
          <xdr:rowOff>399519</xdr:rowOff>
        </xdr:to>
        <xdr:pic>
          <xdr:nvPicPr>
            <xdr:cNvPr id="63" name="Picture 62"/>
            <xdr:cNvPicPr>
              <a:picLocks noChangeAspect="1"/>
              <a:extLst>
                <a:ext uri="{84589F7E-364E-4C9E-8A38-B11213B215E9}">
                  <a14:cameraTool cellRange="picture36" spid="_x0000_s2717"/>
                </a:ext>
              </a:extLst>
            </xdr:cNvPicPr>
          </xdr:nvPicPr>
          <xdr:blipFill>
            <a:blip xmlns:r="http://schemas.openxmlformats.org/officeDocument/2006/relationships" r:embed="rId1"/>
            <a:stretch>
              <a:fillRect/>
            </a:stretch>
          </xdr:blipFill>
          <xdr:spPr>
            <a:xfrm>
              <a:off x="6888426" y="20063353"/>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37040</xdr:colOff>
          <xdr:row>40</xdr:row>
          <xdr:rowOff>59530</xdr:rowOff>
        </xdr:from>
        <xdr:to>
          <xdr:col>4</xdr:col>
          <xdr:colOff>296331</xdr:colOff>
          <xdr:row>40</xdr:row>
          <xdr:rowOff>408780</xdr:rowOff>
        </xdr:to>
        <xdr:pic>
          <xdr:nvPicPr>
            <xdr:cNvPr id="71" name="Picture 70"/>
            <xdr:cNvPicPr>
              <a:picLocks noChangeAspect="1"/>
              <a:extLst>
                <a:ext uri="{84589F7E-364E-4C9E-8A38-B11213B215E9}">
                  <a14:cameraTool cellRange="picture39" spid="_x0000_s2718"/>
                </a:ext>
              </a:extLst>
            </xdr:cNvPicPr>
          </xdr:nvPicPr>
          <xdr:blipFill>
            <a:blip xmlns:r="http://schemas.openxmlformats.org/officeDocument/2006/relationships" r:embed="rId1"/>
            <a:stretch>
              <a:fillRect/>
            </a:stretch>
          </xdr:blipFill>
          <xdr:spPr>
            <a:xfrm>
              <a:off x="6889748" y="22316280"/>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31087</xdr:colOff>
          <xdr:row>39</xdr:row>
          <xdr:rowOff>59530</xdr:rowOff>
        </xdr:from>
        <xdr:to>
          <xdr:col>4</xdr:col>
          <xdr:colOff>290378</xdr:colOff>
          <xdr:row>39</xdr:row>
          <xdr:rowOff>408780</xdr:rowOff>
        </xdr:to>
        <xdr:pic>
          <xdr:nvPicPr>
            <xdr:cNvPr id="73" name="Picture 72"/>
            <xdr:cNvPicPr>
              <a:picLocks noChangeAspect="1"/>
              <a:extLst>
                <a:ext uri="{84589F7E-364E-4C9E-8A38-B11213B215E9}">
                  <a14:cameraTool cellRange="picture40" spid="_x0000_s2719"/>
                </a:ext>
              </a:extLst>
            </xdr:cNvPicPr>
          </xdr:nvPicPr>
          <xdr:blipFill>
            <a:blip xmlns:r="http://schemas.openxmlformats.org/officeDocument/2006/relationships" r:embed="rId1"/>
            <a:stretch>
              <a:fillRect/>
            </a:stretch>
          </xdr:blipFill>
          <xdr:spPr>
            <a:xfrm>
              <a:off x="6877842" y="20887530"/>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37040</xdr:colOff>
          <xdr:row>41</xdr:row>
          <xdr:rowOff>71436</xdr:rowOff>
        </xdr:from>
        <xdr:to>
          <xdr:col>4</xdr:col>
          <xdr:colOff>296331</xdr:colOff>
          <xdr:row>41</xdr:row>
          <xdr:rowOff>420686</xdr:rowOff>
        </xdr:to>
        <xdr:pic>
          <xdr:nvPicPr>
            <xdr:cNvPr id="75" name="Picture 74"/>
            <xdr:cNvPicPr>
              <a:picLocks noChangeAspect="1"/>
              <a:extLst>
                <a:ext uri="{84589F7E-364E-4C9E-8A38-B11213B215E9}">
                  <a14:cameraTool cellRange="picture41" spid="_x0000_s2720"/>
                </a:ext>
              </a:extLst>
            </xdr:cNvPicPr>
          </xdr:nvPicPr>
          <xdr:blipFill>
            <a:blip xmlns:r="http://schemas.openxmlformats.org/officeDocument/2006/relationships" r:embed="rId1"/>
            <a:stretch>
              <a:fillRect/>
            </a:stretch>
          </xdr:blipFill>
          <xdr:spPr>
            <a:xfrm>
              <a:off x="6889748" y="23058436"/>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31748</xdr:colOff>
          <xdr:row>42</xdr:row>
          <xdr:rowOff>71436</xdr:rowOff>
        </xdr:from>
        <xdr:to>
          <xdr:col>4</xdr:col>
          <xdr:colOff>291039</xdr:colOff>
          <xdr:row>42</xdr:row>
          <xdr:rowOff>420686</xdr:rowOff>
        </xdr:to>
        <xdr:pic>
          <xdr:nvPicPr>
            <xdr:cNvPr id="77" name="Picture 76"/>
            <xdr:cNvPicPr>
              <a:picLocks noChangeAspect="1"/>
              <a:extLst>
                <a:ext uri="{84589F7E-364E-4C9E-8A38-B11213B215E9}">
                  <a14:cameraTool cellRange="picture42" spid="_x0000_s2721"/>
                </a:ext>
              </a:extLst>
            </xdr:cNvPicPr>
          </xdr:nvPicPr>
          <xdr:blipFill>
            <a:blip xmlns:r="http://schemas.openxmlformats.org/officeDocument/2006/relationships" r:embed="rId5"/>
            <a:stretch>
              <a:fillRect/>
            </a:stretch>
          </xdr:blipFill>
          <xdr:spPr>
            <a:xfrm>
              <a:off x="6879164" y="23862769"/>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38363</xdr:colOff>
          <xdr:row>43</xdr:row>
          <xdr:rowOff>71438</xdr:rowOff>
        </xdr:from>
        <xdr:to>
          <xdr:col>4</xdr:col>
          <xdr:colOff>297653</xdr:colOff>
          <xdr:row>43</xdr:row>
          <xdr:rowOff>399521</xdr:rowOff>
        </xdr:to>
        <xdr:pic>
          <xdr:nvPicPr>
            <xdr:cNvPr id="79" name="Picture 78"/>
            <xdr:cNvPicPr>
              <a:picLocks noChangeAspect="1"/>
              <a:extLst>
                <a:ext uri="{84589F7E-364E-4C9E-8A38-B11213B215E9}">
                  <a14:cameraTool cellRange="picture44" spid="_x0000_s2722"/>
                </a:ext>
              </a:extLst>
            </xdr:cNvPicPr>
          </xdr:nvPicPr>
          <xdr:blipFill>
            <a:blip xmlns:r="http://schemas.openxmlformats.org/officeDocument/2006/relationships" r:embed="rId1"/>
            <a:stretch>
              <a:fillRect/>
            </a:stretch>
          </xdr:blipFill>
          <xdr:spPr>
            <a:xfrm>
              <a:off x="6892394" y="24698855"/>
              <a:ext cx="518580"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44</xdr:row>
          <xdr:rowOff>68036</xdr:rowOff>
        </xdr:from>
        <xdr:to>
          <xdr:col>4</xdr:col>
          <xdr:colOff>297842</xdr:colOff>
          <xdr:row>44</xdr:row>
          <xdr:rowOff>417286</xdr:rowOff>
        </xdr:to>
        <xdr:pic>
          <xdr:nvPicPr>
            <xdr:cNvPr id="56" name="Picture 55"/>
            <xdr:cNvPicPr>
              <a:picLocks noChangeAspect="1"/>
              <a:extLst>
                <a:ext uri="{84589F7E-364E-4C9E-8A38-B11213B215E9}">
                  <a14:cameraTool cellRange="picture45" spid="_x0000_s2723"/>
                </a:ext>
              </a:extLst>
            </xdr:cNvPicPr>
          </xdr:nvPicPr>
          <xdr:blipFill>
            <a:blip xmlns:r="http://schemas.openxmlformats.org/officeDocument/2006/relationships" r:embed="rId1"/>
            <a:stretch>
              <a:fillRect/>
            </a:stretch>
          </xdr:blipFill>
          <xdr:spPr>
            <a:xfrm>
              <a:off x="6892772" y="25404536"/>
              <a:ext cx="518580"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36000</xdr:colOff>
          <xdr:row>45</xdr:row>
          <xdr:rowOff>81643</xdr:rowOff>
        </xdr:from>
        <xdr:to>
          <xdr:col>4</xdr:col>
          <xdr:colOff>295291</xdr:colOff>
          <xdr:row>45</xdr:row>
          <xdr:rowOff>430893</xdr:rowOff>
        </xdr:to>
        <xdr:pic>
          <xdr:nvPicPr>
            <xdr:cNvPr id="60" name="Picture 59"/>
            <xdr:cNvPicPr>
              <a:picLocks noChangeAspect="1"/>
              <a:extLst>
                <a:ext uri="{84589F7E-364E-4C9E-8A38-B11213B215E9}">
                  <a14:cameraTool cellRange="picture46" spid="_x0000_s2724"/>
                </a:ext>
              </a:extLst>
            </xdr:cNvPicPr>
          </xdr:nvPicPr>
          <xdr:blipFill>
            <a:blip xmlns:r="http://schemas.openxmlformats.org/officeDocument/2006/relationships" r:embed="rId1"/>
            <a:stretch>
              <a:fillRect/>
            </a:stretch>
          </xdr:blipFill>
          <xdr:spPr>
            <a:xfrm>
              <a:off x="6887668" y="26116643"/>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46</xdr:row>
          <xdr:rowOff>68036</xdr:rowOff>
        </xdr:from>
        <xdr:to>
          <xdr:col>4</xdr:col>
          <xdr:colOff>297843</xdr:colOff>
          <xdr:row>46</xdr:row>
          <xdr:rowOff>417286</xdr:rowOff>
        </xdr:to>
        <xdr:pic>
          <xdr:nvPicPr>
            <xdr:cNvPr id="64" name="Picture 63"/>
            <xdr:cNvPicPr>
              <a:picLocks noChangeAspect="1"/>
              <a:extLst>
                <a:ext uri="{84589F7E-364E-4C9E-8A38-B11213B215E9}">
                  <a14:cameraTool cellRange="picture47" spid="_x0000_s2725"/>
                </a:ext>
              </a:extLst>
            </xdr:cNvPicPr>
          </xdr:nvPicPr>
          <xdr:blipFill>
            <a:blip xmlns:r="http://schemas.openxmlformats.org/officeDocument/2006/relationships" r:embed="rId1"/>
            <a:stretch>
              <a:fillRect/>
            </a:stretch>
          </xdr:blipFill>
          <xdr:spPr>
            <a:xfrm>
              <a:off x="5940271" y="31130119"/>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47</xdr:row>
          <xdr:rowOff>81643</xdr:rowOff>
        </xdr:from>
        <xdr:to>
          <xdr:col>4</xdr:col>
          <xdr:colOff>297842</xdr:colOff>
          <xdr:row>47</xdr:row>
          <xdr:rowOff>430893</xdr:rowOff>
        </xdr:to>
        <xdr:pic>
          <xdr:nvPicPr>
            <xdr:cNvPr id="66" name="Picture 65"/>
            <xdr:cNvPicPr>
              <a:picLocks noChangeAspect="1"/>
              <a:extLst>
                <a:ext uri="{84589F7E-364E-4C9E-8A38-B11213B215E9}">
                  <a14:cameraTool cellRange="picture48" spid="_x0000_s2726"/>
                </a:ext>
              </a:extLst>
            </xdr:cNvPicPr>
          </xdr:nvPicPr>
          <xdr:blipFill>
            <a:blip xmlns:r="http://schemas.openxmlformats.org/officeDocument/2006/relationships" r:embed="rId1"/>
            <a:stretch>
              <a:fillRect/>
            </a:stretch>
          </xdr:blipFill>
          <xdr:spPr>
            <a:xfrm>
              <a:off x="6892772" y="27503060"/>
              <a:ext cx="518580"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48</xdr:row>
          <xdr:rowOff>68036</xdr:rowOff>
        </xdr:from>
        <xdr:to>
          <xdr:col>4</xdr:col>
          <xdr:colOff>301018</xdr:colOff>
          <xdr:row>48</xdr:row>
          <xdr:rowOff>398236</xdr:rowOff>
        </xdr:to>
        <xdr:pic>
          <xdr:nvPicPr>
            <xdr:cNvPr id="68" name="Picture 67"/>
            <xdr:cNvPicPr>
              <a:picLocks noChangeAspect="1"/>
              <a:extLst>
                <a:ext uri="{84589F7E-364E-4C9E-8A38-B11213B215E9}">
                  <a14:cameraTool cellRange="picture49" spid="_x0000_s2727"/>
                </a:ext>
              </a:extLst>
            </xdr:cNvPicPr>
          </xdr:nvPicPr>
          <xdr:blipFill>
            <a:blip xmlns:r="http://schemas.openxmlformats.org/officeDocument/2006/relationships" r:embed="rId1"/>
            <a:stretch>
              <a:fillRect/>
            </a:stretch>
          </xdr:blipFill>
          <xdr:spPr>
            <a:xfrm>
              <a:off x="6105371" y="46126703"/>
              <a:ext cx="524933" cy="3302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31749</xdr:colOff>
          <xdr:row>49</xdr:row>
          <xdr:rowOff>81642</xdr:rowOff>
        </xdr:from>
        <xdr:to>
          <xdr:col>4</xdr:col>
          <xdr:colOff>291040</xdr:colOff>
          <xdr:row>49</xdr:row>
          <xdr:rowOff>430892</xdr:rowOff>
        </xdr:to>
        <xdr:pic>
          <xdr:nvPicPr>
            <xdr:cNvPr id="70" name="Picture 69"/>
            <xdr:cNvPicPr>
              <a:picLocks noChangeAspect="1"/>
              <a:extLst>
                <a:ext uri="{84589F7E-364E-4C9E-8A38-B11213B215E9}">
                  <a14:cameraTool cellRange="picture50" spid="_x0000_s2728"/>
                </a:ext>
              </a:extLst>
            </xdr:cNvPicPr>
          </xdr:nvPicPr>
          <xdr:blipFill>
            <a:blip xmlns:r="http://schemas.openxmlformats.org/officeDocument/2006/relationships" r:embed="rId1"/>
            <a:stretch>
              <a:fillRect/>
            </a:stretch>
          </xdr:blipFill>
          <xdr:spPr>
            <a:xfrm>
              <a:off x="7016749" y="32233809"/>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50</xdr:row>
          <xdr:rowOff>68036</xdr:rowOff>
        </xdr:from>
        <xdr:to>
          <xdr:col>4</xdr:col>
          <xdr:colOff>297844</xdr:colOff>
          <xdr:row>50</xdr:row>
          <xdr:rowOff>396119</xdr:rowOff>
        </xdr:to>
        <xdr:pic>
          <xdr:nvPicPr>
            <xdr:cNvPr id="74" name="Picture 73"/>
            <xdr:cNvPicPr>
              <a:picLocks noChangeAspect="1"/>
              <a:extLst>
                <a:ext uri="{84589F7E-364E-4C9E-8A38-B11213B215E9}">
                  <a14:cameraTool cellRange="picture51" spid="_x0000_s2729"/>
                </a:ext>
              </a:extLst>
            </xdr:cNvPicPr>
          </xdr:nvPicPr>
          <xdr:blipFill>
            <a:blip xmlns:r="http://schemas.openxmlformats.org/officeDocument/2006/relationships" r:embed="rId1"/>
            <a:stretch>
              <a:fillRect/>
            </a:stretch>
          </xdr:blipFill>
          <xdr:spPr>
            <a:xfrm>
              <a:off x="7030355" y="32950453"/>
              <a:ext cx="518584"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51</xdr:row>
          <xdr:rowOff>68035</xdr:rowOff>
        </xdr:from>
        <xdr:to>
          <xdr:col>4</xdr:col>
          <xdr:colOff>297844</xdr:colOff>
          <xdr:row>51</xdr:row>
          <xdr:rowOff>396118</xdr:rowOff>
        </xdr:to>
        <xdr:pic>
          <xdr:nvPicPr>
            <xdr:cNvPr id="78" name="Picture 77"/>
            <xdr:cNvPicPr>
              <a:picLocks noChangeAspect="1"/>
              <a:extLst>
                <a:ext uri="{84589F7E-364E-4C9E-8A38-B11213B215E9}">
                  <a14:cameraTool cellRange="picture52" spid="_x0000_s2730"/>
                </a:ext>
              </a:extLst>
            </xdr:cNvPicPr>
          </xdr:nvPicPr>
          <xdr:blipFill>
            <a:blip xmlns:r="http://schemas.openxmlformats.org/officeDocument/2006/relationships" r:embed="rId1"/>
            <a:stretch>
              <a:fillRect/>
            </a:stretch>
          </xdr:blipFill>
          <xdr:spPr>
            <a:xfrm>
              <a:off x="7030355" y="33543118"/>
              <a:ext cx="518584"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40063</xdr:colOff>
          <xdr:row>52</xdr:row>
          <xdr:rowOff>95250</xdr:rowOff>
        </xdr:from>
        <xdr:to>
          <xdr:col>4</xdr:col>
          <xdr:colOff>302529</xdr:colOff>
          <xdr:row>52</xdr:row>
          <xdr:rowOff>425450</xdr:rowOff>
        </xdr:to>
        <xdr:pic>
          <xdr:nvPicPr>
            <xdr:cNvPr id="81" name="Picture 80"/>
            <xdr:cNvPicPr>
              <a:picLocks noChangeAspect="1"/>
              <a:extLst>
                <a:ext uri="{84589F7E-364E-4C9E-8A38-B11213B215E9}">
                  <a14:cameraTool cellRange="picture53" spid="_x0000_s2731"/>
                </a:ext>
              </a:extLst>
            </xdr:cNvPicPr>
          </xdr:nvPicPr>
          <xdr:blipFill>
            <a:blip xmlns:r="http://schemas.openxmlformats.org/officeDocument/2006/relationships" r:embed="rId4"/>
            <a:stretch>
              <a:fillRect/>
            </a:stretch>
          </xdr:blipFill>
          <xdr:spPr>
            <a:xfrm>
              <a:off x="6108393" y="51242383"/>
              <a:ext cx="524933" cy="3302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38270</xdr:colOff>
          <xdr:row>53</xdr:row>
          <xdr:rowOff>52727</xdr:rowOff>
        </xdr:from>
        <xdr:to>
          <xdr:col>4</xdr:col>
          <xdr:colOff>300736</xdr:colOff>
          <xdr:row>53</xdr:row>
          <xdr:rowOff>382927</xdr:rowOff>
        </xdr:to>
        <xdr:pic>
          <xdr:nvPicPr>
            <xdr:cNvPr id="83" name="Picture 82"/>
            <xdr:cNvPicPr>
              <a:picLocks noChangeAspect="1"/>
              <a:extLst>
                <a:ext uri="{84589F7E-364E-4C9E-8A38-B11213B215E9}">
                  <a14:cameraTool cellRange="picture54" spid="_x0000_s2732"/>
                </a:ext>
              </a:extLst>
            </xdr:cNvPicPr>
          </xdr:nvPicPr>
          <xdr:blipFill>
            <a:blip xmlns:r="http://schemas.openxmlformats.org/officeDocument/2006/relationships" r:embed="rId1"/>
            <a:stretch>
              <a:fillRect/>
            </a:stretch>
          </xdr:blipFill>
          <xdr:spPr>
            <a:xfrm>
              <a:off x="6104807" y="52435994"/>
              <a:ext cx="524933" cy="3302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29197</xdr:colOff>
          <xdr:row>54</xdr:row>
          <xdr:rowOff>51026</xdr:rowOff>
        </xdr:from>
        <xdr:to>
          <xdr:col>4</xdr:col>
          <xdr:colOff>288488</xdr:colOff>
          <xdr:row>54</xdr:row>
          <xdr:rowOff>400276</xdr:rowOff>
        </xdr:to>
        <xdr:pic>
          <xdr:nvPicPr>
            <xdr:cNvPr id="85" name="Picture 84"/>
            <xdr:cNvPicPr>
              <a:picLocks noChangeAspect="1"/>
              <a:extLst>
                <a:ext uri="{84589F7E-364E-4C9E-8A38-B11213B215E9}">
                  <a14:cameraTool cellRange="picture55" spid="_x0000_s2733"/>
                </a:ext>
              </a:extLst>
            </xdr:cNvPicPr>
          </xdr:nvPicPr>
          <xdr:blipFill>
            <a:blip xmlns:r="http://schemas.openxmlformats.org/officeDocument/2006/relationships" r:embed="rId5"/>
            <a:stretch>
              <a:fillRect/>
            </a:stretch>
          </xdr:blipFill>
          <xdr:spPr>
            <a:xfrm>
              <a:off x="5925794" y="49590551"/>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55</xdr:row>
          <xdr:rowOff>78242</xdr:rowOff>
        </xdr:from>
        <xdr:to>
          <xdr:col>4</xdr:col>
          <xdr:colOff>291607</xdr:colOff>
          <xdr:row>55</xdr:row>
          <xdr:rowOff>427492</xdr:rowOff>
        </xdr:to>
        <xdr:pic>
          <xdr:nvPicPr>
            <xdr:cNvPr id="87" name="Picture 86"/>
            <xdr:cNvPicPr>
              <a:picLocks noChangeAspect="1"/>
              <a:extLst>
                <a:ext uri="{84589F7E-364E-4C9E-8A38-B11213B215E9}">
                  <a14:cameraTool cellRange="picture56" spid="_x0000_s2734"/>
                </a:ext>
              </a:extLst>
            </xdr:cNvPicPr>
          </xdr:nvPicPr>
          <xdr:blipFill>
            <a:blip xmlns:r="http://schemas.openxmlformats.org/officeDocument/2006/relationships" r:embed="rId5"/>
            <a:stretch>
              <a:fillRect/>
            </a:stretch>
          </xdr:blipFill>
          <xdr:spPr>
            <a:xfrm>
              <a:off x="10616215" y="45279659"/>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33166</xdr:colOff>
          <xdr:row>56</xdr:row>
          <xdr:rowOff>78241</xdr:rowOff>
        </xdr:from>
        <xdr:to>
          <xdr:col>4</xdr:col>
          <xdr:colOff>292457</xdr:colOff>
          <xdr:row>56</xdr:row>
          <xdr:rowOff>427491</xdr:rowOff>
        </xdr:to>
        <xdr:pic>
          <xdr:nvPicPr>
            <xdr:cNvPr id="89" name="Picture 88"/>
            <xdr:cNvPicPr>
              <a:picLocks noChangeAspect="1"/>
              <a:extLst>
                <a:ext uri="{84589F7E-364E-4C9E-8A38-B11213B215E9}">
                  <a14:cameraTool cellRange="picture57" spid="_x0000_s2735"/>
                </a:ext>
              </a:extLst>
            </xdr:cNvPicPr>
          </xdr:nvPicPr>
          <xdr:blipFill>
            <a:blip xmlns:r="http://schemas.openxmlformats.org/officeDocument/2006/relationships" r:embed="rId1"/>
            <a:stretch>
              <a:fillRect/>
            </a:stretch>
          </xdr:blipFill>
          <xdr:spPr>
            <a:xfrm>
              <a:off x="10617915" y="45702991"/>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33167</xdr:colOff>
          <xdr:row>57</xdr:row>
          <xdr:rowOff>66336</xdr:rowOff>
        </xdr:from>
        <xdr:to>
          <xdr:col>4</xdr:col>
          <xdr:colOff>292458</xdr:colOff>
          <xdr:row>57</xdr:row>
          <xdr:rowOff>394419</xdr:rowOff>
        </xdr:to>
        <xdr:pic>
          <xdr:nvPicPr>
            <xdr:cNvPr id="91" name="Picture 90"/>
            <xdr:cNvPicPr>
              <a:picLocks noChangeAspect="1"/>
              <a:extLst>
                <a:ext uri="{84589F7E-364E-4C9E-8A38-B11213B215E9}">
                  <a14:cameraTool cellRange="picture58" spid="_x0000_s2736"/>
                </a:ext>
              </a:extLst>
            </xdr:cNvPicPr>
          </xdr:nvPicPr>
          <xdr:blipFill>
            <a:blip xmlns:r="http://schemas.openxmlformats.org/officeDocument/2006/relationships" r:embed="rId1"/>
            <a:stretch>
              <a:fillRect/>
            </a:stretch>
          </xdr:blipFill>
          <xdr:spPr>
            <a:xfrm>
              <a:off x="10617917" y="46103836"/>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33638</xdr:colOff>
          <xdr:row>58</xdr:row>
          <xdr:rowOff>52727</xdr:rowOff>
        </xdr:from>
        <xdr:to>
          <xdr:col>4</xdr:col>
          <xdr:colOff>292929</xdr:colOff>
          <xdr:row>58</xdr:row>
          <xdr:rowOff>391394</xdr:rowOff>
        </xdr:to>
        <xdr:pic>
          <xdr:nvPicPr>
            <xdr:cNvPr id="93" name="Picture 92"/>
            <xdr:cNvPicPr>
              <a:picLocks noChangeAspect="1"/>
              <a:extLst>
                <a:ext uri="{84589F7E-364E-4C9E-8A38-B11213B215E9}">
                  <a14:cameraTool cellRange="picture59" spid="_x0000_s2737"/>
                </a:ext>
              </a:extLst>
            </xdr:cNvPicPr>
          </xdr:nvPicPr>
          <xdr:blipFill>
            <a:blip xmlns:r="http://schemas.openxmlformats.org/officeDocument/2006/relationships" r:embed="rId1"/>
            <a:stretch>
              <a:fillRect/>
            </a:stretch>
          </xdr:blipFill>
          <xdr:spPr>
            <a:xfrm>
              <a:off x="7020527" y="37856394"/>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59</xdr:row>
          <xdr:rowOff>54429</xdr:rowOff>
        </xdr:from>
        <xdr:to>
          <xdr:col>4</xdr:col>
          <xdr:colOff>291607</xdr:colOff>
          <xdr:row>59</xdr:row>
          <xdr:rowOff>382512</xdr:rowOff>
        </xdr:to>
        <xdr:pic>
          <xdr:nvPicPr>
            <xdr:cNvPr id="95" name="Picture 94"/>
            <xdr:cNvPicPr>
              <a:picLocks noChangeAspect="1"/>
              <a:extLst>
                <a:ext uri="{84589F7E-364E-4C9E-8A38-B11213B215E9}">
                  <a14:cameraTool cellRange="picture60" spid="_x0000_s2738"/>
                </a:ext>
              </a:extLst>
            </xdr:cNvPicPr>
          </xdr:nvPicPr>
          <xdr:blipFill>
            <a:blip xmlns:r="http://schemas.openxmlformats.org/officeDocument/2006/relationships" r:embed="rId1"/>
            <a:stretch>
              <a:fillRect/>
            </a:stretch>
          </xdr:blipFill>
          <xdr:spPr>
            <a:xfrm>
              <a:off x="5927799" y="38567179"/>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36568</xdr:colOff>
          <xdr:row>60</xdr:row>
          <xdr:rowOff>68035</xdr:rowOff>
        </xdr:from>
        <xdr:to>
          <xdr:col>4</xdr:col>
          <xdr:colOff>295859</xdr:colOff>
          <xdr:row>60</xdr:row>
          <xdr:rowOff>406702</xdr:rowOff>
        </xdr:to>
        <xdr:pic>
          <xdr:nvPicPr>
            <xdr:cNvPr id="97" name="Picture 96"/>
            <xdr:cNvPicPr>
              <a:picLocks noChangeAspect="1"/>
              <a:extLst>
                <a:ext uri="{84589F7E-364E-4C9E-8A38-B11213B215E9}">
                  <a14:cameraTool cellRange="picture61" spid="_x0000_s2739"/>
                </a:ext>
              </a:extLst>
            </xdr:cNvPicPr>
          </xdr:nvPicPr>
          <xdr:blipFill>
            <a:blip xmlns:r="http://schemas.openxmlformats.org/officeDocument/2006/relationships" r:embed="rId2"/>
            <a:stretch>
              <a:fillRect/>
            </a:stretch>
          </xdr:blipFill>
          <xdr:spPr>
            <a:xfrm>
              <a:off x="5940536" y="49569460"/>
              <a:ext cx="518583"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26361</xdr:colOff>
          <xdr:row>61</xdr:row>
          <xdr:rowOff>52727</xdr:rowOff>
        </xdr:from>
        <xdr:to>
          <xdr:col>4</xdr:col>
          <xdr:colOff>285652</xdr:colOff>
          <xdr:row>61</xdr:row>
          <xdr:rowOff>380810</xdr:rowOff>
        </xdr:to>
        <xdr:pic>
          <xdr:nvPicPr>
            <xdr:cNvPr id="99" name="Picture 98"/>
            <xdr:cNvPicPr>
              <a:picLocks noChangeAspect="1"/>
              <a:extLst>
                <a:ext uri="{84589F7E-364E-4C9E-8A38-B11213B215E9}">
                  <a14:cameraTool cellRange="picture62" spid="_x0000_s2740"/>
                </a:ext>
              </a:extLst>
            </xdr:cNvPicPr>
          </xdr:nvPicPr>
          <xdr:blipFill>
            <a:blip xmlns:r="http://schemas.openxmlformats.org/officeDocument/2006/relationships" r:embed="rId1"/>
            <a:stretch>
              <a:fillRect/>
            </a:stretch>
          </xdr:blipFill>
          <xdr:spPr>
            <a:xfrm>
              <a:off x="5920122" y="50049452"/>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37419</xdr:colOff>
          <xdr:row>62</xdr:row>
          <xdr:rowOff>76540</xdr:rowOff>
        </xdr:from>
        <xdr:to>
          <xdr:col>4</xdr:col>
          <xdr:colOff>296710</xdr:colOff>
          <xdr:row>62</xdr:row>
          <xdr:rowOff>425790</xdr:rowOff>
        </xdr:to>
        <xdr:pic>
          <xdr:nvPicPr>
            <xdr:cNvPr id="101" name="Picture 100"/>
            <xdr:cNvPicPr>
              <a:picLocks noChangeAspect="1"/>
              <a:extLst>
                <a:ext uri="{84589F7E-364E-4C9E-8A38-B11213B215E9}">
                  <a14:cameraTool cellRange="picture63" spid="_x0000_s2741"/>
                </a:ext>
              </a:extLst>
            </xdr:cNvPicPr>
          </xdr:nvPicPr>
          <xdr:blipFill>
            <a:blip xmlns:r="http://schemas.openxmlformats.org/officeDocument/2006/relationships" r:embed="rId1"/>
            <a:stretch>
              <a:fillRect/>
            </a:stretch>
          </xdr:blipFill>
          <xdr:spPr>
            <a:xfrm>
              <a:off x="10626421" y="29529957"/>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63</xdr:row>
          <xdr:rowOff>76540</xdr:rowOff>
        </xdr:from>
        <xdr:to>
          <xdr:col>4</xdr:col>
          <xdr:colOff>294782</xdr:colOff>
          <xdr:row>63</xdr:row>
          <xdr:rowOff>406740</xdr:rowOff>
        </xdr:to>
        <xdr:pic>
          <xdr:nvPicPr>
            <xdr:cNvPr id="103" name="Picture 102"/>
            <xdr:cNvPicPr>
              <a:picLocks noChangeAspect="1"/>
              <a:extLst>
                <a:ext uri="{84589F7E-364E-4C9E-8A38-B11213B215E9}">
                  <a14:cameraTool cellRange="picture64" spid="_x0000_s2742"/>
                </a:ext>
              </a:extLst>
            </xdr:cNvPicPr>
          </xdr:nvPicPr>
          <xdr:blipFill>
            <a:blip xmlns:r="http://schemas.openxmlformats.org/officeDocument/2006/relationships" r:embed="rId1"/>
            <a:stretch>
              <a:fillRect/>
            </a:stretch>
          </xdr:blipFill>
          <xdr:spPr>
            <a:xfrm>
              <a:off x="6092899" y="60198340"/>
              <a:ext cx="524933" cy="3302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35529</xdr:colOff>
          <xdr:row>64</xdr:row>
          <xdr:rowOff>68036</xdr:rowOff>
        </xdr:from>
        <xdr:to>
          <xdr:col>4</xdr:col>
          <xdr:colOff>294820</xdr:colOff>
          <xdr:row>64</xdr:row>
          <xdr:rowOff>396119</xdr:rowOff>
        </xdr:to>
        <xdr:pic>
          <xdr:nvPicPr>
            <xdr:cNvPr id="105" name="Picture 104"/>
            <xdr:cNvPicPr>
              <a:picLocks noChangeAspect="1"/>
              <a:extLst>
                <a:ext uri="{84589F7E-364E-4C9E-8A38-B11213B215E9}">
                  <a14:cameraTool cellRange="picture65" spid="_x0000_s2743"/>
                </a:ext>
              </a:extLst>
            </xdr:cNvPicPr>
          </xdr:nvPicPr>
          <xdr:blipFill>
            <a:blip xmlns:r="http://schemas.openxmlformats.org/officeDocument/2006/relationships" r:embed="rId2"/>
            <a:stretch>
              <a:fillRect/>
            </a:stretch>
          </xdr:blipFill>
          <xdr:spPr>
            <a:xfrm>
              <a:off x="7024309" y="40951453"/>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36380</xdr:colOff>
          <xdr:row>65</xdr:row>
          <xdr:rowOff>54428</xdr:rowOff>
        </xdr:from>
        <xdr:to>
          <xdr:col>4</xdr:col>
          <xdr:colOff>295671</xdr:colOff>
          <xdr:row>65</xdr:row>
          <xdr:rowOff>382511</xdr:rowOff>
        </xdr:to>
        <xdr:pic>
          <xdr:nvPicPr>
            <xdr:cNvPr id="107" name="Picture 106"/>
            <xdr:cNvPicPr>
              <a:picLocks noChangeAspect="1"/>
              <a:extLst>
                <a:ext uri="{84589F7E-364E-4C9E-8A38-B11213B215E9}">
                  <a14:cameraTool cellRange="picture66" spid="_x0000_s2744"/>
                </a:ext>
              </a:extLst>
            </xdr:cNvPicPr>
          </xdr:nvPicPr>
          <xdr:blipFill>
            <a:blip xmlns:r="http://schemas.openxmlformats.org/officeDocument/2006/relationships" r:embed="rId1"/>
            <a:stretch>
              <a:fillRect/>
            </a:stretch>
          </xdr:blipFill>
          <xdr:spPr>
            <a:xfrm>
              <a:off x="7026011" y="42250178"/>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37891</xdr:colOff>
          <xdr:row>66</xdr:row>
          <xdr:rowOff>40822</xdr:rowOff>
        </xdr:from>
        <xdr:to>
          <xdr:col>4</xdr:col>
          <xdr:colOff>297182</xdr:colOff>
          <xdr:row>66</xdr:row>
          <xdr:rowOff>390072</xdr:rowOff>
        </xdr:to>
        <xdr:pic>
          <xdr:nvPicPr>
            <xdr:cNvPr id="109" name="Picture 108"/>
            <xdr:cNvPicPr>
              <a:picLocks noChangeAspect="1"/>
              <a:extLst>
                <a:ext uri="{84589F7E-364E-4C9E-8A38-B11213B215E9}">
                  <a14:cameraTool cellRange="picture67" spid="_x0000_s2745"/>
                </a:ext>
              </a:extLst>
            </xdr:cNvPicPr>
          </xdr:nvPicPr>
          <xdr:blipFill>
            <a:blip xmlns:r="http://schemas.openxmlformats.org/officeDocument/2006/relationships" r:embed="rId1"/>
            <a:stretch>
              <a:fillRect/>
            </a:stretch>
          </xdr:blipFill>
          <xdr:spPr>
            <a:xfrm>
              <a:off x="7029033" y="43527739"/>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39403</xdr:colOff>
          <xdr:row>67</xdr:row>
          <xdr:rowOff>68036</xdr:rowOff>
        </xdr:from>
        <xdr:to>
          <xdr:col>4</xdr:col>
          <xdr:colOff>298694</xdr:colOff>
          <xdr:row>67</xdr:row>
          <xdr:rowOff>417286</xdr:rowOff>
        </xdr:to>
        <xdr:pic>
          <xdr:nvPicPr>
            <xdr:cNvPr id="111" name="Picture 110"/>
            <xdr:cNvPicPr>
              <a:picLocks noChangeAspect="1"/>
              <a:extLst>
                <a:ext uri="{84589F7E-364E-4C9E-8A38-B11213B215E9}">
                  <a14:cameraTool cellRange="picture68" spid="_x0000_s2746"/>
                </a:ext>
              </a:extLst>
            </xdr:cNvPicPr>
          </xdr:nvPicPr>
          <xdr:blipFill>
            <a:blip xmlns:r="http://schemas.openxmlformats.org/officeDocument/2006/relationships" r:embed="rId1"/>
            <a:stretch>
              <a:fillRect/>
            </a:stretch>
          </xdr:blipFill>
          <xdr:spPr>
            <a:xfrm>
              <a:off x="5941973" y="44962536"/>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38742</xdr:colOff>
          <xdr:row>68</xdr:row>
          <xdr:rowOff>95250</xdr:rowOff>
        </xdr:from>
        <xdr:to>
          <xdr:col>4</xdr:col>
          <xdr:colOff>298033</xdr:colOff>
          <xdr:row>68</xdr:row>
          <xdr:rowOff>423333</xdr:rowOff>
        </xdr:to>
        <xdr:pic>
          <xdr:nvPicPr>
            <xdr:cNvPr id="69" name="Picture 68"/>
            <xdr:cNvPicPr>
              <a:picLocks noChangeAspect="1"/>
              <a:extLst>
                <a:ext uri="{84589F7E-364E-4C9E-8A38-B11213B215E9}">
                  <a14:cameraTool cellRange="picture69" spid="_x0000_s2747"/>
                </a:ext>
              </a:extLst>
            </xdr:cNvPicPr>
          </xdr:nvPicPr>
          <xdr:blipFill>
            <a:blip xmlns:r="http://schemas.openxmlformats.org/officeDocument/2006/relationships" r:embed="rId6"/>
            <a:stretch>
              <a:fillRect/>
            </a:stretch>
          </xdr:blipFill>
          <xdr:spPr>
            <a:xfrm>
              <a:off x="5944884" y="63350775"/>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37041</xdr:colOff>
          <xdr:row>69</xdr:row>
          <xdr:rowOff>74838</xdr:rowOff>
        </xdr:from>
        <xdr:to>
          <xdr:col>4</xdr:col>
          <xdr:colOff>296332</xdr:colOff>
          <xdr:row>69</xdr:row>
          <xdr:rowOff>402921</xdr:rowOff>
        </xdr:to>
        <xdr:pic>
          <xdr:nvPicPr>
            <xdr:cNvPr id="76" name="Picture 75"/>
            <xdr:cNvPicPr>
              <a:picLocks noChangeAspect="1"/>
              <a:extLst>
                <a:ext uri="{84589F7E-364E-4C9E-8A38-B11213B215E9}">
                  <a14:cameraTool cellRange="picture70" spid="_x0000_s2748"/>
                </a:ext>
              </a:extLst>
            </xdr:cNvPicPr>
          </xdr:nvPicPr>
          <xdr:blipFill>
            <a:blip xmlns:r="http://schemas.openxmlformats.org/officeDocument/2006/relationships" r:embed="rId4"/>
            <a:stretch>
              <a:fillRect/>
            </a:stretch>
          </xdr:blipFill>
          <xdr:spPr>
            <a:xfrm>
              <a:off x="7027333" y="47879755"/>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35150</xdr:colOff>
          <xdr:row>70</xdr:row>
          <xdr:rowOff>79941</xdr:rowOff>
        </xdr:from>
        <xdr:to>
          <xdr:col>4</xdr:col>
          <xdr:colOff>294441</xdr:colOff>
          <xdr:row>70</xdr:row>
          <xdr:rowOff>418608</xdr:rowOff>
        </xdr:to>
        <xdr:pic>
          <xdr:nvPicPr>
            <xdr:cNvPr id="80" name="Picture 79"/>
            <xdr:cNvPicPr>
              <a:picLocks noChangeAspect="1"/>
              <a:extLst>
                <a:ext uri="{84589F7E-364E-4C9E-8A38-B11213B215E9}">
                  <a14:cameraTool cellRange="picture71" spid="_x0000_s2749"/>
                </a:ext>
              </a:extLst>
            </xdr:cNvPicPr>
          </xdr:nvPicPr>
          <xdr:blipFill>
            <a:blip xmlns:r="http://schemas.openxmlformats.org/officeDocument/2006/relationships" r:embed="rId4"/>
            <a:stretch>
              <a:fillRect/>
            </a:stretch>
          </xdr:blipFill>
          <xdr:spPr>
            <a:xfrm>
              <a:off x="5941164" y="65975623"/>
              <a:ext cx="518583"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37419</xdr:colOff>
          <xdr:row>71</xdr:row>
          <xdr:rowOff>79943</xdr:rowOff>
        </xdr:from>
        <xdr:to>
          <xdr:col>4</xdr:col>
          <xdr:colOff>296710</xdr:colOff>
          <xdr:row>71</xdr:row>
          <xdr:rowOff>408026</xdr:rowOff>
        </xdr:to>
        <xdr:pic>
          <xdr:nvPicPr>
            <xdr:cNvPr id="82" name="Picture 81"/>
            <xdr:cNvPicPr>
              <a:picLocks noChangeAspect="1"/>
              <a:extLst>
                <a:ext uri="{84589F7E-364E-4C9E-8A38-B11213B215E9}">
                  <a14:cameraTool cellRange="picture72" spid="_x0000_s2750"/>
                </a:ext>
              </a:extLst>
            </xdr:cNvPicPr>
          </xdr:nvPicPr>
          <xdr:blipFill>
            <a:blip xmlns:r="http://schemas.openxmlformats.org/officeDocument/2006/relationships" r:embed="rId2"/>
            <a:stretch>
              <a:fillRect/>
            </a:stretch>
          </xdr:blipFill>
          <xdr:spPr>
            <a:xfrm>
              <a:off x="10626421" y="57018276"/>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33166</xdr:colOff>
          <xdr:row>72</xdr:row>
          <xdr:rowOff>76540</xdr:rowOff>
        </xdr:from>
        <xdr:to>
          <xdr:col>4</xdr:col>
          <xdr:colOff>292457</xdr:colOff>
          <xdr:row>72</xdr:row>
          <xdr:rowOff>404623</xdr:rowOff>
        </xdr:to>
        <xdr:pic>
          <xdr:nvPicPr>
            <xdr:cNvPr id="84" name="Picture 83"/>
            <xdr:cNvPicPr>
              <a:picLocks noChangeAspect="1"/>
              <a:extLst>
                <a:ext uri="{84589F7E-364E-4C9E-8A38-B11213B215E9}">
                  <a14:cameraTool cellRange="picture73" spid="_x0000_s2751"/>
                </a:ext>
              </a:extLst>
            </xdr:cNvPicPr>
          </xdr:nvPicPr>
          <xdr:blipFill>
            <a:blip xmlns:r="http://schemas.openxmlformats.org/officeDocument/2006/relationships" r:embed="rId1"/>
            <a:stretch>
              <a:fillRect/>
            </a:stretch>
          </xdr:blipFill>
          <xdr:spPr>
            <a:xfrm>
              <a:off x="10617915" y="57787457"/>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35150</xdr:colOff>
          <xdr:row>73</xdr:row>
          <xdr:rowOff>56129</xdr:rowOff>
        </xdr:from>
        <xdr:to>
          <xdr:col>4</xdr:col>
          <xdr:colOff>294441</xdr:colOff>
          <xdr:row>73</xdr:row>
          <xdr:rowOff>405379</xdr:rowOff>
        </xdr:to>
        <xdr:pic>
          <xdr:nvPicPr>
            <xdr:cNvPr id="86" name="Picture 85"/>
            <xdr:cNvPicPr>
              <a:picLocks noChangeAspect="1"/>
              <a:extLst>
                <a:ext uri="{84589F7E-364E-4C9E-8A38-B11213B215E9}">
                  <a14:cameraTool cellRange="picture74" spid="_x0000_s2752"/>
                </a:ext>
              </a:extLst>
            </xdr:cNvPicPr>
          </xdr:nvPicPr>
          <xdr:blipFill>
            <a:blip xmlns:r="http://schemas.openxmlformats.org/officeDocument/2006/relationships" r:embed="rId1"/>
            <a:stretch>
              <a:fillRect/>
            </a:stretch>
          </xdr:blipFill>
          <xdr:spPr>
            <a:xfrm>
              <a:off x="10621884" y="67948212"/>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33637</xdr:colOff>
          <xdr:row>74</xdr:row>
          <xdr:rowOff>44224</xdr:rowOff>
        </xdr:from>
        <xdr:to>
          <xdr:col>4</xdr:col>
          <xdr:colOff>292928</xdr:colOff>
          <xdr:row>74</xdr:row>
          <xdr:rowOff>382891</xdr:rowOff>
        </xdr:to>
        <xdr:pic>
          <xdr:nvPicPr>
            <xdr:cNvPr id="88" name="Picture 87"/>
            <xdr:cNvPicPr>
              <a:picLocks noChangeAspect="1"/>
              <a:extLst>
                <a:ext uri="{84589F7E-364E-4C9E-8A38-B11213B215E9}">
                  <a14:cameraTool cellRange="picture75" spid="_x0000_s2753"/>
                </a:ext>
              </a:extLst>
            </xdr:cNvPicPr>
          </xdr:nvPicPr>
          <xdr:blipFill>
            <a:blip xmlns:r="http://schemas.openxmlformats.org/officeDocument/2006/relationships" r:embed="rId1"/>
            <a:stretch>
              <a:fillRect/>
            </a:stretch>
          </xdr:blipFill>
          <xdr:spPr>
            <a:xfrm>
              <a:off x="7020525" y="51722641"/>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31937</xdr:colOff>
          <xdr:row>75</xdr:row>
          <xdr:rowOff>62934</xdr:rowOff>
        </xdr:from>
        <xdr:to>
          <xdr:col>4</xdr:col>
          <xdr:colOff>291228</xdr:colOff>
          <xdr:row>75</xdr:row>
          <xdr:rowOff>412184</xdr:rowOff>
        </xdr:to>
        <xdr:pic>
          <xdr:nvPicPr>
            <xdr:cNvPr id="90" name="Picture 89"/>
            <xdr:cNvPicPr>
              <a:picLocks noChangeAspect="1"/>
              <a:extLst>
                <a:ext uri="{84589F7E-364E-4C9E-8A38-B11213B215E9}">
                  <a14:cameraTool cellRange="picture76" spid="_x0000_s2754"/>
                </a:ext>
              </a:extLst>
            </xdr:cNvPicPr>
          </xdr:nvPicPr>
          <xdr:blipFill>
            <a:blip xmlns:r="http://schemas.openxmlformats.org/officeDocument/2006/relationships" r:embed="rId1"/>
            <a:stretch>
              <a:fillRect/>
            </a:stretch>
          </xdr:blipFill>
          <xdr:spPr>
            <a:xfrm>
              <a:off x="7017125" y="52217601"/>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30615</xdr:colOff>
          <xdr:row>76</xdr:row>
          <xdr:rowOff>64633</xdr:rowOff>
        </xdr:from>
        <xdr:to>
          <xdr:col>4</xdr:col>
          <xdr:colOff>289906</xdr:colOff>
          <xdr:row>76</xdr:row>
          <xdr:rowOff>392716</xdr:rowOff>
        </xdr:to>
        <xdr:pic>
          <xdr:nvPicPr>
            <xdr:cNvPr id="92" name="Picture 91"/>
            <xdr:cNvPicPr>
              <a:picLocks noChangeAspect="1"/>
              <a:extLst>
                <a:ext uri="{84589F7E-364E-4C9E-8A38-B11213B215E9}">
                  <a14:cameraTool cellRange="picture77" spid="_x0000_s2755"/>
                </a:ext>
              </a:extLst>
            </xdr:cNvPicPr>
          </xdr:nvPicPr>
          <xdr:blipFill>
            <a:blip xmlns:r="http://schemas.openxmlformats.org/officeDocument/2006/relationships" r:embed="rId1"/>
            <a:stretch>
              <a:fillRect/>
            </a:stretch>
          </xdr:blipFill>
          <xdr:spPr>
            <a:xfrm>
              <a:off x="10612813" y="62527466"/>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26646</xdr:colOff>
          <xdr:row>77</xdr:row>
          <xdr:rowOff>86745</xdr:rowOff>
        </xdr:from>
        <xdr:to>
          <xdr:col>4</xdr:col>
          <xdr:colOff>285937</xdr:colOff>
          <xdr:row>77</xdr:row>
          <xdr:rowOff>425412</xdr:rowOff>
        </xdr:to>
        <xdr:pic>
          <xdr:nvPicPr>
            <xdr:cNvPr id="94" name="Picture 93"/>
            <xdr:cNvPicPr>
              <a:picLocks noChangeAspect="1"/>
              <a:extLst>
                <a:ext uri="{84589F7E-364E-4C9E-8A38-B11213B215E9}">
                  <a14:cameraTool cellRange="picture78" spid="_x0000_s2756"/>
                </a:ext>
              </a:extLst>
            </xdr:cNvPicPr>
          </xdr:nvPicPr>
          <xdr:blipFill>
            <a:blip xmlns:r="http://schemas.openxmlformats.org/officeDocument/2006/relationships" r:embed="rId1"/>
            <a:stretch>
              <a:fillRect/>
            </a:stretch>
          </xdr:blipFill>
          <xdr:spPr>
            <a:xfrm>
              <a:off x="7006543" y="53627828"/>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33260</xdr:colOff>
          <xdr:row>78</xdr:row>
          <xdr:rowOff>54429</xdr:rowOff>
        </xdr:from>
        <xdr:to>
          <xdr:col>4</xdr:col>
          <xdr:colOff>292551</xdr:colOff>
          <xdr:row>78</xdr:row>
          <xdr:rowOff>403679</xdr:rowOff>
        </xdr:to>
        <xdr:pic>
          <xdr:nvPicPr>
            <xdr:cNvPr id="96" name="Picture 95"/>
            <xdr:cNvPicPr>
              <a:picLocks noChangeAspect="1"/>
              <a:extLst>
                <a:ext uri="{84589F7E-364E-4C9E-8A38-B11213B215E9}">
                  <a14:cameraTool cellRange="picture79" spid="_x0000_s2757"/>
                </a:ext>
              </a:extLst>
            </xdr:cNvPicPr>
          </xdr:nvPicPr>
          <xdr:blipFill>
            <a:blip xmlns:r="http://schemas.openxmlformats.org/officeDocument/2006/relationships" r:embed="rId1"/>
            <a:stretch>
              <a:fillRect/>
            </a:stretch>
          </xdr:blipFill>
          <xdr:spPr>
            <a:xfrm>
              <a:off x="5937384" y="70660656"/>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34111</xdr:colOff>
          <xdr:row>79</xdr:row>
          <xdr:rowOff>49327</xdr:rowOff>
        </xdr:from>
        <xdr:to>
          <xdr:col>4</xdr:col>
          <xdr:colOff>293402</xdr:colOff>
          <xdr:row>79</xdr:row>
          <xdr:rowOff>387994</xdr:rowOff>
        </xdr:to>
        <xdr:pic>
          <xdr:nvPicPr>
            <xdr:cNvPr id="98" name="Picture 97"/>
            <xdr:cNvPicPr>
              <a:picLocks noChangeAspect="1"/>
              <a:extLst>
                <a:ext uri="{84589F7E-364E-4C9E-8A38-B11213B215E9}">
                  <a14:cameraTool cellRange="picture80" spid="_x0000_s2758"/>
                </a:ext>
              </a:extLst>
            </xdr:cNvPicPr>
          </xdr:nvPicPr>
          <xdr:blipFill>
            <a:blip xmlns:r="http://schemas.openxmlformats.org/officeDocument/2006/relationships" r:embed="rId1"/>
            <a:stretch>
              <a:fillRect/>
            </a:stretch>
          </xdr:blipFill>
          <xdr:spPr>
            <a:xfrm>
              <a:off x="7021473" y="54870994"/>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34772</xdr:colOff>
          <xdr:row>80</xdr:row>
          <xdr:rowOff>54429</xdr:rowOff>
        </xdr:from>
        <xdr:to>
          <xdr:col>4</xdr:col>
          <xdr:colOff>294063</xdr:colOff>
          <xdr:row>80</xdr:row>
          <xdr:rowOff>403679</xdr:rowOff>
        </xdr:to>
        <xdr:pic>
          <xdr:nvPicPr>
            <xdr:cNvPr id="100" name="Picture 99"/>
            <xdr:cNvPicPr>
              <a:picLocks noChangeAspect="1"/>
              <a:extLst>
                <a:ext uri="{84589F7E-364E-4C9E-8A38-B11213B215E9}">
                  <a14:cameraTool cellRange="picture81" spid="_x0000_s2759"/>
                </a:ext>
              </a:extLst>
            </xdr:cNvPicPr>
          </xdr:nvPicPr>
          <xdr:blipFill>
            <a:blip xmlns:r="http://schemas.openxmlformats.org/officeDocument/2006/relationships" r:embed="rId1"/>
            <a:stretch>
              <a:fillRect/>
            </a:stretch>
          </xdr:blipFill>
          <xdr:spPr>
            <a:xfrm>
              <a:off x="7022795" y="55373512"/>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33448</xdr:colOff>
          <xdr:row>81</xdr:row>
          <xdr:rowOff>110558</xdr:rowOff>
        </xdr:from>
        <xdr:to>
          <xdr:col>4</xdr:col>
          <xdr:colOff>292739</xdr:colOff>
          <xdr:row>81</xdr:row>
          <xdr:rowOff>438641</xdr:rowOff>
        </xdr:to>
        <xdr:pic>
          <xdr:nvPicPr>
            <xdr:cNvPr id="102" name="Picture 101"/>
            <xdr:cNvPicPr>
              <a:picLocks noChangeAspect="1"/>
              <a:extLst>
                <a:ext uri="{84589F7E-364E-4C9E-8A38-B11213B215E9}">
                  <a14:cameraTool cellRange="picture82" spid="_x0000_s2760"/>
                </a:ext>
              </a:extLst>
            </xdr:cNvPicPr>
          </xdr:nvPicPr>
          <xdr:blipFill>
            <a:blip xmlns:r="http://schemas.openxmlformats.org/officeDocument/2006/relationships" r:embed="rId1"/>
            <a:stretch>
              <a:fillRect/>
            </a:stretch>
          </xdr:blipFill>
          <xdr:spPr>
            <a:xfrm>
              <a:off x="7020147" y="56149308"/>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34299</xdr:colOff>
          <xdr:row>82</xdr:row>
          <xdr:rowOff>68036</xdr:rowOff>
        </xdr:from>
        <xdr:to>
          <xdr:col>4</xdr:col>
          <xdr:colOff>293590</xdr:colOff>
          <xdr:row>82</xdr:row>
          <xdr:rowOff>396119</xdr:rowOff>
        </xdr:to>
        <xdr:pic>
          <xdr:nvPicPr>
            <xdr:cNvPr id="104" name="Picture 103"/>
            <xdr:cNvPicPr>
              <a:picLocks noChangeAspect="1"/>
              <a:extLst>
                <a:ext uri="{84589F7E-364E-4C9E-8A38-B11213B215E9}">
                  <a14:cameraTool cellRange="picture83" spid="_x0000_s2761"/>
                </a:ext>
              </a:extLst>
            </xdr:cNvPicPr>
          </xdr:nvPicPr>
          <xdr:blipFill>
            <a:blip xmlns:r="http://schemas.openxmlformats.org/officeDocument/2006/relationships" r:embed="rId2"/>
            <a:stretch>
              <a:fillRect/>
            </a:stretch>
          </xdr:blipFill>
          <xdr:spPr>
            <a:xfrm>
              <a:off x="5935998" y="64771361"/>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33450</xdr:colOff>
          <xdr:row>83</xdr:row>
          <xdr:rowOff>68035</xdr:rowOff>
        </xdr:from>
        <xdr:to>
          <xdr:col>4</xdr:col>
          <xdr:colOff>292741</xdr:colOff>
          <xdr:row>83</xdr:row>
          <xdr:rowOff>396118</xdr:rowOff>
        </xdr:to>
        <xdr:pic>
          <xdr:nvPicPr>
            <xdr:cNvPr id="106" name="Picture 105"/>
            <xdr:cNvPicPr>
              <a:picLocks noChangeAspect="1"/>
              <a:extLst>
                <a:ext uri="{84589F7E-364E-4C9E-8A38-B11213B215E9}">
                  <a14:cameraTool cellRange="picture84" spid="_x0000_s2762"/>
                </a:ext>
              </a:extLst>
            </xdr:cNvPicPr>
          </xdr:nvPicPr>
          <xdr:blipFill>
            <a:blip xmlns:r="http://schemas.openxmlformats.org/officeDocument/2006/relationships" r:embed="rId2"/>
            <a:stretch>
              <a:fillRect/>
            </a:stretch>
          </xdr:blipFill>
          <xdr:spPr>
            <a:xfrm>
              <a:off x="7020151" y="57165118"/>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35529</xdr:colOff>
          <xdr:row>84</xdr:row>
          <xdr:rowOff>54429</xdr:rowOff>
        </xdr:from>
        <xdr:to>
          <xdr:col>4</xdr:col>
          <xdr:colOff>294820</xdr:colOff>
          <xdr:row>84</xdr:row>
          <xdr:rowOff>403679</xdr:rowOff>
        </xdr:to>
        <xdr:pic>
          <xdr:nvPicPr>
            <xdr:cNvPr id="108" name="Picture 107"/>
            <xdr:cNvPicPr>
              <a:picLocks noChangeAspect="1"/>
              <a:extLst>
                <a:ext uri="{84589F7E-364E-4C9E-8A38-B11213B215E9}">
                  <a14:cameraTool cellRange="picture85" spid="_x0000_s2763"/>
                </a:ext>
              </a:extLst>
            </xdr:cNvPicPr>
          </xdr:nvPicPr>
          <xdr:blipFill>
            <a:blip xmlns:r="http://schemas.openxmlformats.org/officeDocument/2006/relationships" r:embed="rId1"/>
            <a:stretch>
              <a:fillRect/>
            </a:stretch>
          </xdr:blipFill>
          <xdr:spPr>
            <a:xfrm>
              <a:off x="7024309" y="57670096"/>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33450</xdr:colOff>
          <xdr:row>85</xdr:row>
          <xdr:rowOff>54428</xdr:rowOff>
        </xdr:from>
        <xdr:to>
          <xdr:col>4</xdr:col>
          <xdr:colOff>292741</xdr:colOff>
          <xdr:row>85</xdr:row>
          <xdr:rowOff>403678</xdr:rowOff>
        </xdr:to>
        <xdr:pic>
          <xdr:nvPicPr>
            <xdr:cNvPr id="110" name="Picture 109"/>
            <xdr:cNvPicPr>
              <a:picLocks noChangeAspect="1"/>
              <a:extLst>
                <a:ext uri="{84589F7E-364E-4C9E-8A38-B11213B215E9}">
                  <a14:cameraTool cellRange="picture86" spid="_x0000_s2764"/>
                </a:ext>
              </a:extLst>
            </xdr:cNvPicPr>
          </xdr:nvPicPr>
          <xdr:blipFill>
            <a:blip xmlns:r="http://schemas.openxmlformats.org/officeDocument/2006/relationships" r:embed="rId1"/>
            <a:stretch>
              <a:fillRect/>
            </a:stretch>
          </xdr:blipFill>
          <xdr:spPr>
            <a:xfrm>
              <a:off x="7020151" y="58104011"/>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33449</xdr:colOff>
          <xdr:row>86</xdr:row>
          <xdr:rowOff>52727</xdr:rowOff>
        </xdr:from>
        <xdr:to>
          <xdr:col>4</xdr:col>
          <xdr:colOff>292740</xdr:colOff>
          <xdr:row>86</xdr:row>
          <xdr:rowOff>380810</xdr:rowOff>
        </xdr:to>
        <xdr:pic>
          <xdr:nvPicPr>
            <xdr:cNvPr id="112" name="Picture 111"/>
            <xdr:cNvPicPr>
              <a:picLocks noChangeAspect="1"/>
              <a:extLst>
                <a:ext uri="{84589F7E-364E-4C9E-8A38-B11213B215E9}">
                  <a14:cameraTool cellRange="picture87" spid="_x0000_s2765"/>
                </a:ext>
              </a:extLst>
            </xdr:cNvPicPr>
          </xdr:nvPicPr>
          <xdr:blipFill>
            <a:blip xmlns:r="http://schemas.openxmlformats.org/officeDocument/2006/relationships" r:embed="rId1"/>
            <a:stretch>
              <a:fillRect/>
            </a:stretch>
          </xdr:blipFill>
          <xdr:spPr>
            <a:xfrm>
              <a:off x="7020149" y="58631477"/>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32977</xdr:colOff>
          <xdr:row>87</xdr:row>
          <xdr:rowOff>78241</xdr:rowOff>
        </xdr:from>
        <xdr:to>
          <xdr:col>4</xdr:col>
          <xdr:colOff>292268</xdr:colOff>
          <xdr:row>87</xdr:row>
          <xdr:rowOff>427491</xdr:rowOff>
        </xdr:to>
        <xdr:pic>
          <xdr:nvPicPr>
            <xdr:cNvPr id="113" name="Picture 112"/>
            <xdr:cNvPicPr>
              <a:picLocks noChangeAspect="1"/>
              <a:extLst>
                <a:ext uri="{84589F7E-364E-4C9E-8A38-B11213B215E9}">
                  <a14:cameraTool cellRange="picture88" spid="_x0000_s2766"/>
                </a:ext>
              </a:extLst>
            </xdr:cNvPicPr>
          </xdr:nvPicPr>
          <xdr:blipFill>
            <a:blip xmlns:r="http://schemas.openxmlformats.org/officeDocument/2006/relationships" r:embed="rId1"/>
            <a:stretch>
              <a:fillRect/>
            </a:stretch>
          </xdr:blipFill>
          <xdr:spPr>
            <a:xfrm>
              <a:off x="7019205" y="59143824"/>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88</xdr:row>
          <xdr:rowOff>54428</xdr:rowOff>
        </xdr:from>
        <xdr:to>
          <xdr:col>4</xdr:col>
          <xdr:colOff>297843</xdr:colOff>
          <xdr:row>88</xdr:row>
          <xdr:rowOff>403678</xdr:rowOff>
        </xdr:to>
        <xdr:pic>
          <xdr:nvPicPr>
            <xdr:cNvPr id="114" name="Picture 113"/>
            <xdr:cNvPicPr>
              <a:picLocks noChangeAspect="1"/>
              <a:extLst>
                <a:ext uri="{84589F7E-364E-4C9E-8A38-B11213B215E9}">
                  <a14:cameraTool cellRange="picture89" spid="_x0000_s2767"/>
                </a:ext>
              </a:extLst>
            </xdr:cNvPicPr>
          </xdr:nvPicPr>
          <xdr:blipFill>
            <a:blip xmlns:r="http://schemas.openxmlformats.org/officeDocument/2006/relationships" r:embed="rId1"/>
            <a:stretch>
              <a:fillRect/>
            </a:stretch>
          </xdr:blipFill>
          <xdr:spPr>
            <a:xfrm>
              <a:off x="5940271" y="55489928"/>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31466</xdr:colOff>
          <xdr:row>89</xdr:row>
          <xdr:rowOff>68036</xdr:rowOff>
        </xdr:from>
        <xdr:to>
          <xdr:col>4</xdr:col>
          <xdr:colOff>290757</xdr:colOff>
          <xdr:row>89</xdr:row>
          <xdr:rowOff>396119</xdr:rowOff>
        </xdr:to>
        <xdr:pic>
          <xdr:nvPicPr>
            <xdr:cNvPr id="115" name="Picture 114"/>
            <xdr:cNvPicPr>
              <a:picLocks noChangeAspect="1"/>
              <a:extLst>
                <a:ext uri="{84589F7E-364E-4C9E-8A38-B11213B215E9}">
                  <a14:cameraTool cellRange="picture90" spid="_x0000_s2768"/>
                </a:ext>
              </a:extLst>
            </xdr:cNvPicPr>
          </xdr:nvPicPr>
          <xdr:blipFill>
            <a:blip xmlns:r="http://schemas.openxmlformats.org/officeDocument/2006/relationships" r:embed="rId7"/>
            <a:stretch>
              <a:fillRect/>
            </a:stretch>
          </xdr:blipFill>
          <xdr:spPr>
            <a:xfrm>
              <a:off x="5933796" y="78969672"/>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94</xdr:row>
          <xdr:rowOff>64635</xdr:rowOff>
        </xdr:from>
        <xdr:to>
          <xdr:col>4</xdr:col>
          <xdr:colOff>291607</xdr:colOff>
          <xdr:row>94</xdr:row>
          <xdr:rowOff>392718</xdr:rowOff>
        </xdr:to>
        <xdr:pic>
          <xdr:nvPicPr>
            <xdr:cNvPr id="116" name="Picture 115"/>
            <xdr:cNvPicPr>
              <a:picLocks noChangeAspect="1"/>
              <a:extLst>
                <a:ext uri="{84589F7E-364E-4C9E-8A38-B11213B215E9}">
                  <a14:cameraTool cellRange="picture91" spid="_x0000_s2769"/>
                </a:ext>
              </a:extLst>
            </xdr:cNvPicPr>
          </xdr:nvPicPr>
          <xdr:blipFill>
            <a:blip xmlns:r="http://schemas.openxmlformats.org/officeDocument/2006/relationships" r:embed="rId1"/>
            <a:stretch>
              <a:fillRect/>
            </a:stretch>
          </xdr:blipFill>
          <xdr:spPr>
            <a:xfrm>
              <a:off x="10616215" y="78233135"/>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27968</xdr:colOff>
          <xdr:row>95</xdr:row>
          <xdr:rowOff>54429</xdr:rowOff>
        </xdr:from>
        <xdr:to>
          <xdr:col>4</xdr:col>
          <xdr:colOff>290434</xdr:colOff>
          <xdr:row>95</xdr:row>
          <xdr:rowOff>401562</xdr:rowOff>
        </xdr:to>
        <xdr:pic>
          <xdr:nvPicPr>
            <xdr:cNvPr id="117" name="Picture 116"/>
            <xdr:cNvPicPr>
              <a:picLocks noChangeAspect="1"/>
              <a:extLst>
                <a:ext uri="{84589F7E-364E-4C9E-8A38-B11213B215E9}">
                  <a14:cameraTool cellRange="picture92" spid="_x0000_s2770"/>
                </a:ext>
              </a:extLst>
            </xdr:cNvPicPr>
          </xdr:nvPicPr>
          <xdr:blipFill>
            <a:blip xmlns:r="http://schemas.openxmlformats.org/officeDocument/2006/relationships" r:embed="rId1"/>
            <a:stretch>
              <a:fillRect/>
            </a:stretch>
          </xdr:blipFill>
          <xdr:spPr>
            <a:xfrm>
              <a:off x="6075736" y="64565349"/>
              <a:ext cx="524933"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33259</xdr:colOff>
          <xdr:row>96</xdr:row>
          <xdr:rowOff>54428</xdr:rowOff>
        </xdr:from>
        <xdr:to>
          <xdr:col>4</xdr:col>
          <xdr:colOff>292551</xdr:colOff>
          <xdr:row>96</xdr:row>
          <xdr:rowOff>403678</xdr:rowOff>
        </xdr:to>
        <xdr:pic>
          <xdr:nvPicPr>
            <xdr:cNvPr id="119" name="Picture 118"/>
            <xdr:cNvPicPr>
              <a:picLocks noChangeAspect="1"/>
              <a:extLst>
                <a:ext uri="{84589F7E-364E-4C9E-8A38-B11213B215E9}">
                  <a14:cameraTool cellRange="picture93" spid="_x0000_s2771"/>
                </a:ext>
              </a:extLst>
            </xdr:cNvPicPr>
          </xdr:nvPicPr>
          <xdr:blipFill>
            <a:blip xmlns:r="http://schemas.openxmlformats.org/officeDocument/2006/relationships" r:embed="rId1"/>
            <a:stretch>
              <a:fillRect/>
            </a:stretch>
          </xdr:blipFill>
          <xdr:spPr>
            <a:xfrm>
              <a:off x="7019769" y="62845345"/>
              <a:ext cx="518584"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33450</xdr:colOff>
          <xdr:row>97</xdr:row>
          <xdr:rowOff>64633</xdr:rowOff>
        </xdr:from>
        <xdr:to>
          <xdr:col>4</xdr:col>
          <xdr:colOff>292741</xdr:colOff>
          <xdr:row>97</xdr:row>
          <xdr:rowOff>392716</xdr:rowOff>
        </xdr:to>
        <xdr:pic>
          <xdr:nvPicPr>
            <xdr:cNvPr id="120" name="Picture 119"/>
            <xdr:cNvPicPr>
              <a:picLocks noChangeAspect="1"/>
              <a:extLst>
                <a:ext uri="{84589F7E-364E-4C9E-8A38-B11213B215E9}">
                  <a14:cameraTool cellRange="picture94" spid="_x0000_s2772"/>
                </a:ext>
              </a:extLst>
            </xdr:cNvPicPr>
          </xdr:nvPicPr>
          <xdr:blipFill>
            <a:blip xmlns:r="http://schemas.openxmlformats.org/officeDocument/2006/relationships" r:embed="rId7"/>
            <a:stretch>
              <a:fillRect/>
            </a:stretch>
          </xdr:blipFill>
          <xdr:spPr>
            <a:xfrm>
              <a:off x="7020151" y="63723383"/>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45356</xdr:colOff>
          <xdr:row>98</xdr:row>
          <xdr:rowOff>68036</xdr:rowOff>
        </xdr:from>
        <xdr:to>
          <xdr:col>4</xdr:col>
          <xdr:colOff>298298</xdr:colOff>
          <xdr:row>98</xdr:row>
          <xdr:rowOff>415169</xdr:rowOff>
        </xdr:to>
        <xdr:pic>
          <xdr:nvPicPr>
            <xdr:cNvPr id="121" name="Picture 120"/>
            <xdr:cNvPicPr>
              <a:picLocks noChangeAspect="1"/>
              <a:extLst>
                <a:ext uri="{84589F7E-364E-4C9E-8A38-B11213B215E9}">
                  <a14:cameraTool cellRange="picture95" spid="_x0000_s2773"/>
                </a:ext>
              </a:extLst>
            </xdr:cNvPicPr>
          </xdr:nvPicPr>
          <xdr:blipFill>
            <a:blip xmlns:r="http://schemas.openxmlformats.org/officeDocument/2006/relationships" r:embed="rId1"/>
            <a:stretch>
              <a:fillRect/>
            </a:stretch>
          </xdr:blipFill>
          <xdr:spPr>
            <a:xfrm>
              <a:off x="7043963" y="64890953"/>
              <a:ext cx="505884"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33450</xdr:colOff>
          <xdr:row>99</xdr:row>
          <xdr:rowOff>64633</xdr:rowOff>
        </xdr:from>
        <xdr:to>
          <xdr:col>4</xdr:col>
          <xdr:colOff>295916</xdr:colOff>
          <xdr:row>99</xdr:row>
          <xdr:rowOff>386366</xdr:rowOff>
        </xdr:to>
        <xdr:pic>
          <xdr:nvPicPr>
            <xdr:cNvPr id="123" name="Picture 122"/>
            <xdr:cNvPicPr>
              <a:picLocks noChangeAspect="1"/>
              <a:extLst>
                <a:ext uri="{84589F7E-364E-4C9E-8A38-B11213B215E9}">
                  <a14:cameraTool cellRange="picture96" spid="_x0000_s2774"/>
                </a:ext>
              </a:extLst>
            </xdr:cNvPicPr>
          </xdr:nvPicPr>
          <xdr:blipFill>
            <a:blip xmlns:r="http://schemas.openxmlformats.org/officeDocument/2006/relationships" r:embed="rId1"/>
            <a:stretch>
              <a:fillRect/>
            </a:stretch>
          </xdr:blipFill>
          <xdr:spPr>
            <a:xfrm>
              <a:off x="7020151" y="65384966"/>
              <a:ext cx="524932" cy="3217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30237</xdr:colOff>
          <xdr:row>100</xdr:row>
          <xdr:rowOff>54428</xdr:rowOff>
        </xdr:from>
        <xdr:to>
          <xdr:col>4</xdr:col>
          <xdr:colOff>292703</xdr:colOff>
          <xdr:row>100</xdr:row>
          <xdr:rowOff>401561</xdr:rowOff>
        </xdr:to>
        <xdr:pic>
          <xdr:nvPicPr>
            <xdr:cNvPr id="124" name="Picture 123"/>
            <xdr:cNvPicPr>
              <a:picLocks noChangeAspect="1"/>
              <a:extLst>
                <a:ext uri="{84589F7E-364E-4C9E-8A38-B11213B215E9}">
                  <a14:cameraTool cellRange="picture97" spid="_x0000_s2775"/>
                </a:ext>
              </a:extLst>
            </xdr:cNvPicPr>
          </xdr:nvPicPr>
          <xdr:blipFill>
            <a:blip xmlns:r="http://schemas.openxmlformats.org/officeDocument/2006/relationships" r:embed="rId1"/>
            <a:stretch>
              <a:fillRect/>
            </a:stretch>
          </xdr:blipFill>
          <xdr:spPr>
            <a:xfrm>
              <a:off x="7013725" y="65840428"/>
              <a:ext cx="524932"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45355</xdr:colOff>
          <xdr:row>101</xdr:row>
          <xdr:rowOff>54428</xdr:rowOff>
        </xdr:from>
        <xdr:to>
          <xdr:col>4</xdr:col>
          <xdr:colOff>298297</xdr:colOff>
          <xdr:row>101</xdr:row>
          <xdr:rowOff>376161</xdr:rowOff>
        </xdr:to>
        <xdr:pic>
          <xdr:nvPicPr>
            <xdr:cNvPr id="125" name="Picture 124"/>
            <xdr:cNvPicPr>
              <a:picLocks noChangeAspect="1"/>
              <a:extLst>
                <a:ext uri="{84589F7E-364E-4C9E-8A38-B11213B215E9}">
                  <a14:cameraTool cellRange="picture98" spid="_x0000_s2776"/>
                </a:ext>
              </a:extLst>
            </xdr:cNvPicPr>
          </xdr:nvPicPr>
          <xdr:blipFill>
            <a:blip xmlns:r="http://schemas.openxmlformats.org/officeDocument/2006/relationships" r:embed="rId1"/>
            <a:stretch>
              <a:fillRect/>
            </a:stretch>
          </xdr:blipFill>
          <xdr:spPr>
            <a:xfrm>
              <a:off x="7043961" y="66369595"/>
              <a:ext cx="505884" cy="3217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33260</xdr:colOff>
          <xdr:row>102</xdr:row>
          <xdr:rowOff>54429</xdr:rowOff>
        </xdr:from>
        <xdr:to>
          <xdr:col>4</xdr:col>
          <xdr:colOff>295726</xdr:colOff>
          <xdr:row>102</xdr:row>
          <xdr:rowOff>376162</xdr:rowOff>
        </xdr:to>
        <xdr:pic>
          <xdr:nvPicPr>
            <xdr:cNvPr id="126" name="Picture 125"/>
            <xdr:cNvPicPr>
              <a:picLocks noChangeAspect="1"/>
              <a:extLst>
                <a:ext uri="{84589F7E-364E-4C9E-8A38-B11213B215E9}">
                  <a14:cameraTool cellRange="picture99" spid="_x0000_s2777"/>
                </a:ext>
              </a:extLst>
            </xdr:cNvPicPr>
          </xdr:nvPicPr>
          <xdr:blipFill>
            <a:blip xmlns:r="http://schemas.openxmlformats.org/officeDocument/2006/relationships" r:embed="rId1"/>
            <a:stretch>
              <a:fillRect/>
            </a:stretch>
          </xdr:blipFill>
          <xdr:spPr>
            <a:xfrm>
              <a:off x="7019771" y="66814096"/>
              <a:ext cx="524932" cy="3217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31749</xdr:colOff>
          <xdr:row>103</xdr:row>
          <xdr:rowOff>68036</xdr:rowOff>
        </xdr:from>
        <xdr:to>
          <xdr:col>4</xdr:col>
          <xdr:colOff>294215</xdr:colOff>
          <xdr:row>103</xdr:row>
          <xdr:rowOff>415169</xdr:rowOff>
        </xdr:to>
        <xdr:pic>
          <xdr:nvPicPr>
            <xdr:cNvPr id="128" name="Picture 127"/>
            <xdr:cNvPicPr>
              <a:picLocks noChangeAspect="1"/>
              <a:extLst>
                <a:ext uri="{84589F7E-364E-4C9E-8A38-B11213B215E9}">
                  <a14:cameraTool cellRange="picture100" spid="_x0000_s2778"/>
                </a:ext>
              </a:extLst>
            </xdr:cNvPicPr>
          </xdr:nvPicPr>
          <xdr:blipFill>
            <a:blip xmlns:r="http://schemas.openxmlformats.org/officeDocument/2006/relationships" r:embed="rId1"/>
            <a:stretch>
              <a:fillRect/>
            </a:stretch>
          </xdr:blipFill>
          <xdr:spPr>
            <a:xfrm>
              <a:off x="7016749" y="67325119"/>
              <a:ext cx="524932"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34018</xdr:colOff>
          <xdr:row>104</xdr:row>
          <xdr:rowOff>37798</xdr:rowOff>
        </xdr:from>
        <xdr:to>
          <xdr:col>4</xdr:col>
          <xdr:colOff>296484</xdr:colOff>
          <xdr:row>104</xdr:row>
          <xdr:rowOff>367998</xdr:rowOff>
        </xdr:to>
        <xdr:pic>
          <xdr:nvPicPr>
            <xdr:cNvPr id="129" name="Picture 128"/>
            <xdr:cNvPicPr>
              <a:picLocks noChangeAspect="1"/>
              <a:extLst>
                <a:ext uri="{84589F7E-364E-4C9E-8A38-B11213B215E9}">
                  <a14:cameraTool cellRange="picture101" spid="_x0000_s2779"/>
                </a:ext>
              </a:extLst>
            </xdr:cNvPicPr>
          </xdr:nvPicPr>
          <xdr:blipFill>
            <a:blip xmlns:r="http://schemas.openxmlformats.org/officeDocument/2006/relationships" r:embed="rId1"/>
            <a:stretch>
              <a:fillRect/>
            </a:stretch>
          </xdr:blipFill>
          <xdr:spPr>
            <a:xfrm>
              <a:off x="7021286" y="67749965"/>
              <a:ext cx="524932" cy="3302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31749</xdr:colOff>
          <xdr:row>105</xdr:row>
          <xdr:rowOff>68036</xdr:rowOff>
        </xdr:from>
        <xdr:to>
          <xdr:col>4</xdr:col>
          <xdr:colOff>294215</xdr:colOff>
          <xdr:row>105</xdr:row>
          <xdr:rowOff>415169</xdr:rowOff>
        </xdr:to>
        <xdr:pic>
          <xdr:nvPicPr>
            <xdr:cNvPr id="130" name="Picture 129"/>
            <xdr:cNvPicPr>
              <a:picLocks noChangeAspect="1"/>
              <a:extLst>
                <a:ext uri="{84589F7E-364E-4C9E-8A38-B11213B215E9}">
                  <a14:cameraTool cellRange="picture102" spid="_x0000_s2780"/>
                </a:ext>
              </a:extLst>
            </xdr:cNvPicPr>
          </xdr:nvPicPr>
          <xdr:blipFill>
            <a:blip xmlns:r="http://schemas.openxmlformats.org/officeDocument/2006/relationships" r:embed="rId1"/>
            <a:stretch>
              <a:fillRect/>
            </a:stretch>
          </xdr:blipFill>
          <xdr:spPr>
            <a:xfrm>
              <a:off x="6083298" y="69478616"/>
              <a:ext cx="524933"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30237</xdr:colOff>
          <xdr:row>106</xdr:row>
          <xdr:rowOff>40821</xdr:rowOff>
        </xdr:from>
        <xdr:to>
          <xdr:col>4</xdr:col>
          <xdr:colOff>292703</xdr:colOff>
          <xdr:row>106</xdr:row>
          <xdr:rowOff>387954</xdr:rowOff>
        </xdr:to>
        <xdr:pic>
          <xdr:nvPicPr>
            <xdr:cNvPr id="131" name="Picture 130"/>
            <xdr:cNvPicPr>
              <a:picLocks noChangeAspect="1"/>
              <a:extLst>
                <a:ext uri="{84589F7E-364E-4C9E-8A38-B11213B215E9}">
                  <a14:cameraTool cellRange="picture103" spid="_x0000_s2781"/>
                </a:ext>
              </a:extLst>
            </xdr:cNvPicPr>
          </xdr:nvPicPr>
          <xdr:blipFill>
            <a:blip xmlns:r="http://schemas.openxmlformats.org/officeDocument/2006/relationships" r:embed="rId1"/>
            <a:stretch>
              <a:fillRect/>
            </a:stretch>
          </xdr:blipFill>
          <xdr:spPr>
            <a:xfrm>
              <a:off x="7013725" y="68716071"/>
              <a:ext cx="524932"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oneCellAnchor>
        <xdr:from>
          <xdr:col>4</xdr:col>
          <xdr:colOff>33259</xdr:colOff>
          <xdr:row>92</xdr:row>
          <xdr:rowOff>54428</xdr:rowOff>
        </xdr:from>
        <xdr:ext cx="518584" cy="349250"/>
        <xdr:pic>
          <xdr:nvPicPr>
            <xdr:cNvPr id="127" name="Picture 126"/>
            <xdr:cNvPicPr>
              <a:picLocks noChangeAspect="1"/>
              <a:extLst>
                <a:ext uri="{84589F7E-364E-4C9E-8A38-B11213B215E9}">
                  <a14:cameraTool cellRange="picture93" spid="_x0000_s2782"/>
                </a:ext>
              </a:extLst>
            </xdr:cNvPicPr>
          </xdr:nvPicPr>
          <xdr:blipFill>
            <a:blip xmlns:r="http://schemas.openxmlformats.org/officeDocument/2006/relationships" r:embed="rId1"/>
            <a:stretch>
              <a:fillRect/>
            </a:stretch>
          </xdr:blipFill>
          <xdr:spPr>
            <a:xfrm>
              <a:off x="5929685" y="67216261"/>
              <a:ext cx="518584" cy="349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33450</xdr:colOff>
          <xdr:row>93</xdr:row>
          <xdr:rowOff>64633</xdr:rowOff>
        </xdr:from>
        <xdr:ext cx="518582" cy="328083"/>
        <xdr:pic>
          <xdr:nvPicPr>
            <xdr:cNvPr id="132" name="Picture 131"/>
            <xdr:cNvPicPr>
              <a:picLocks noChangeAspect="1"/>
              <a:extLst>
                <a:ext uri="{84589F7E-364E-4C9E-8A38-B11213B215E9}">
                  <a14:cameraTool cellRange="picture94" spid="_x0000_s2783"/>
                </a:ext>
              </a:extLst>
            </xdr:cNvPicPr>
          </xdr:nvPicPr>
          <xdr:blipFill>
            <a:blip xmlns:r="http://schemas.openxmlformats.org/officeDocument/2006/relationships" r:embed="rId7"/>
            <a:stretch>
              <a:fillRect/>
            </a:stretch>
          </xdr:blipFill>
          <xdr:spPr>
            <a:xfrm>
              <a:off x="5930067" y="69417216"/>
              <a:ext cx="518582" cy="328083"/>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29267</xdr:colOff>
          <xdr:row>91</xdr:row>
          <xdr:rowOff>60960</xdr:rowOff>
        </xdr:from>
        <xdr:ext cx="518584" cy="349250"/>
        <xdr:pic>
          <xdr:nvPicPr>
            <xdr:cNvPr id="137" name="Picture 136"/>
            <xdr:cNvPicPr>
              <a:picLocks noChangeAspect="1"/>
              <a:extLst>
                <a:ext uri="{84589F7E-364E-4C9E-8A38-B11213B215E9}">
                  <a14:cameraTool cellRange="picture93" spid="_x0000_s2784"/>
                </a:ext>
              </a:extLst>
            </xdr:cNvPicPr>
          </xdr:nvPicPr>
          <xdr:blipFill>
            <a:blip xmlns:r="http://schemas.openxmlformats.org/officeDocument/2006/relationships" r:embed="rId1"/>
            <a:stretch>
              <a:fillRect/>
            </a:stretch>
          </xdr:blipFill>
          <xdr:spPr>
            <a:xfrm>
              <a:off x="5929399" y="79915096"/>
              <a:ext cx="518584" cy="349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twoCellAnchor editAs="oneCell">
        <xdr:from>
          <xdr:col>4</xdr:col>
          <xdr:colOff>31742</xdr:colOff>
          <xdr:row>90</xdr:row>
          <xdr:rowOff>31746</xdr:rowOff>
        </xdr:from>
        <xdr:to>
          <xdr:col>4</xdr:col>
          <xdr:colOff>291033</xdr:colOff>
          <xdr:row>90</xdr:row>
          <xdr:rowOff>380996</xdr:rowOff>
        </xdr:to>
        <xdr:pic>
          <xdr:nvPicPr>
            <xdr:cNvPr id="139" name="Picture 138"/>
            <xdr:cNvPicPr>
              <a:picLocks noChangeAspect="1"/>
              <a:extLst>
                <a:ext uri="{84589F7E-364E-4C9E-8A38-B11213B215E9}">
                  <a14:cameraTool cellRange="solar" spid="_x0000_s2785"/>
                </a:ext>
              </a:extLst>
            </xdr:cNvPicPr>
          </xdr:nvPicPr>
          <xdr:blipFill>
            <a:blip xmlns:r="http://schemas.openxmlformats.org/officeDocument/2006/relationships" r:embed="rId1"/>
            <a:stretch>
              <a:fillRect/>
            </a:stretch>
          </xdr:blipFill>
          <xdr:spPr>
            <a:xfrm>
              <a:off x="5926652" y="79195079"/>
              <a:ext cx="518582" cy="349250"/>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28575</xdr:colOff>
      <xdr:row>5</xdr:row>
      <xdr:rowOff>3295650</xdr:rowOff>
    </xdr:from>
    <xdr:to>
      <xdr:col>2</xdr:col>
      <xdr:colOff>400050</xdr:colOff>
      <xdr:row>5</xdr:row>
      <xdr:rowOff>3581400</xdr:rowOff>
    </xdr:to>
    <xdr:pic>
      <xdr:nvPicPr>
        <xdr:cNvPr id="17" name="Picture 4" descr="yellow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0" y="9239250"/>
          <a:ext cx="371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142875</xdr:colOff>
      <xdr:row>8</xdr:row>
      <xdr:rowOff>2276475</xdr:rowOff>
    </xdr:from>
    <xdr:to>
      <xdr:col>2</xdr:col>
      <xdr:colOff>371475</xdr:colOff>
      <xdr:row>8</xdr:row>
      <xdr:rowOff>2452321</xdr:rowOff>
    </xdr:to>
    <xdr:pic>
      <xdr:nvPicPr>
        <xdr:cNvPr id="18" name="Picture 17" descr="yello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5950" y="15163800"/>
          <a:ext cx="228600" cy="4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12</xdr:row>
      <xdr:rowOff>1314450</xdr:rowOff>
    </xdr:from>
    <xdr:to>
      <xdr:col>2</xdr:col>
      <xdr:colOff>390525</xdr:colOff>
      <xdr:row>12</xdr:row>
      <xdr:rowOff>1600200</xdr:rowOff>
    </xdr:to>
    <xdr:pic>
      <xdr:nvPicPr>
        <xdr:cNvPr id="19" name="Picture 18" descr="green_u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7850" y="190309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20</xdr:row>
      <xdr:rowOff>1933575</xdr:rowOff>
    </xdr:from>
    <xdr:to>
      <xdr:col>2</xdr:col>
      <xdr:colOff>400050</xdr:colOff>
      <xdr:row>20</xdr:row>
      <xdr:rowOff>2219325</xdr:rowOff>
    </xdr:to>
    <xdr:pic>
      <xdr:nvPicPr>
        <xdr:cNvPr id="20" name="Picture 19" descr="green_u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57375" y="252698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22</xdr:row>
      <xdr:rowOff>2257425</xdr:rowOff>
    </xdr:from>
    <xdr:to>
      <xdr:col>2</xdr:col>
      <xdr:colOff>466725</xdr:colOff>
      <xdr:row>22</xdr:row>
      <xdr:rowOff>2543175</xdr:rowOff>
    </xdr:to>
    <xdr:pic>
      <xdr:nvPicPr>
        <xdr:cNvPr id="21" name="Picture 20" descr="green_u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24050" y="26498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12</xdr:row>
      <xdr:rowOff>0</xdr:rowOff>
    </xdr:from>
    <xdr:to>
      <xdr:col>3</xdr:col>
      <xdr:colOff>542925</xdr:colOff>
      <xdr:row>12</xdr:row>
      <xdr:rowOff>0</xdr:rowOff>
    </xdr:to>
    <xdr:pic>
      <xdr:nvPicPr>
        <xdr:cNvPr id="2" name="Picture 1" descr="yellow_u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67775" y="18783300"/>
          <a:ext cx="371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171450</xdr:colOff>
      <xdr:row>12</xdr:row>
      <xdr:rowOff>0</xdr:rowOff>
    </xdr:from>
    <xdr:to>
      <xdr:col>3</xdr:col>
      <xdr:colOff>542925</xdr:colOff>
      <xdr:row>12</xdr:row>
      <xdr:rowOff>0</xdr:rowOff>
    </xdr:to>
    <xdr:pic>
      <xdr:nvPicPr>
        <xdr:cNvPr id="3" name="Picture 2" descr="yellow_up"/>
        <xdr:cNvPicPr>
          <a:picLocks noChangeAspect="1" noChangeArrowheads="1"/>
        </xdr:cNvPicPr>
      </xdr:nvPicPr>
      <xdr:blipFill>
        <a:blip xmlns:r="http://schemas.openxmlformats.org/officeDocument/2006/relationships" r:embed="rId1"/>
        <a:srcRect/>
        <a:stretch>
          <a:fillRect/>
        </a:stretch>
      </xdr:blipFill>
      <xdr:spPr bwMode="auto">
        <a:xfrm>
          <a:off x="8867775" y="18783300"/>
          <a:ext cx="371475" cy="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342900</xdr:colOff>
      <xdr:row>8</xdr:row>
      <xdr:rowOff>4038600</xdr:rowOff>
    </xdr:from>
    <xdr:to>
      <xdr:col>2</xdr:col>
      <xdr:colOff>552450</xdr:colOff>
      <xdr:row>8</xdr:row>
      <xdr:rowOff>4248150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0" y="135826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371475</xdr:colOff>
      <xdr:row>8</xdr:row>
      <xdr:rowOff>4438650</xdr:rowOff>
    </xdr:from>
    <xdr:to>
      <xdr:col>2</xdr:col>
      <xdr:colOff>581025</xdr:colOff>
      <xdr:row>8</xdr:row>
      <xdr:rowOff>4648200</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135826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xdr:row>
      <xdr:rowOff>4933950</xdr:rowOff>
    </xdr:from>
    <xdr:to>
      <xdr:col>2</xdr:col>
      <xdr:colOff>571500</xdr:colOff>
      <xdr:row>8</xdr:row>
      <xdr:rowOff>5143500</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0" y="135826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152400</xdr:colOff>
      <xdr:row>8</xdr:row>
      <xdr:rowOff>1657350</xdr:rowOff>
    </xdr:from>
    <xdr:to>
      <xdr:col>2</xdr:col>
      <xdr:colOff>476250</xdr:colOff>
      <xdr:row>8</xdr:row>
      <xdr:rowOff>1981200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5475" y="64579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238125</xdr:colOff>
      <xdr:row>8</xdr:row>
      <xdr:rowOff>2371725</xdr:rowOff>
    </xdr:from>
    <xdr:to>
      <xdr:col>2</xdr:col>
      <xdr:colOff>447675</xdr:colOff>
      <xdr:row>8</xdr:row>
      <xdr:rowOff>2581275</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0" y="106203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8</xdr:row>
      <xdr:rowOff>3305175</xdr:rowOff>
    </xdr:from>
    <xdr:to>
      <xdr:col>2</xdr:col>
      <xdr:colOff>409575</xdr:colOff>
      <xdr:row>8</xdr:row>
      <xdr:rowOff>3514725</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106203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276225</xdr:colOff>
      <xdr:row>10</xdr:row>
      <xdr:rowOff>914400</xdr:rowOff>
    </xdr:from>
    <xdr:to>
      <xdr:col>2</xdr:col>
      <xdr:colOff>485775</xdr:colOff>
      <xdr:row>10</xdr:row>
      <xdr:rowOff>1123950</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3550" y="114014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4</xdr:row>
      <xdr:rowOff>2714625</xdr:rowOff>
    </xdr:from>
    <xdr:to>
      <xdr:col>2</xdr:col>
      <xdr:colOff>440598</xdr:colOff>
      <xdr:row>4</xdr:row>
      <xdr:rowOff>2962274</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781050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11</xdr:row>
      <xdr:rowOff>1276350</xdr:rowOff>
    </xdr:from>
    <xdr:to>
      <xdr:col>2</xdr:col>
      <xdr:colOff>345348</xdr:colOff>
      <xdr:row>11</xdr:row>
      <xdr:rowOff>1523999</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2157412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171450</xdr:colOff>
      <xdr:row>12</xdr:row>
      <xdr:rowOff>762000</xdr:rowOff>
    </xdr:from>
    <xdr:to>
      <xdr:col>2</xdr:col>
      <xdr:colOff>412023</xdr:colOff>
      <xdr:row>12</xdr:row>
      <xdr:rowOff>1009649</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4475" y="2171700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0</xdr:rowOff>
    </xdr:to>
    <xdr:sp macro="" textlink="">
      <xdr:nvSpPr>
        <xdr:cNvPr id="2" name="Line 2"/>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 name="Line 3"/>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 name="Line 3"/>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5" name="Line 3"/>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6" name="Line 3"/>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7" name="Line 3"/>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8" name="Line 3"/>
        <xdr:cNvSpPr>
          <a:spLocks noChangeShapeType="1"/>
        </xdr:cNvSpPr>
      </xdr:nvSpPr>
      <xdr:spPr bwMode="auto">
        <a:xfrm>
          <a:off x="1885950"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9" name="Line 3"/>
        <xdr:cNvSpPr>
          <a:spLocks noChangeShapeType="1"/>
        </xdr:cNvSpPr>
      </xdr:nvSpPr>
      <xdr:spPr bwMode="auto">
        <a:xfrm>
          <a:off x="1885950"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0" name="Line 3"/>
        <xdr:cNvSpPr>
          <a:spLocks noChangeShapeType="1"/>
        </xdr:cNvSpPr>
      </xdr:nvSpPr>
      <xdr:spPr bwMode="auto">
        <a:xfrm>
          <a:off x="1885950"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vesc1\AppData\Local\Microsoft\Windows\Temporary%20Internet%20Files\Content.Outlook\HMSJZAY2\SEO%20Stroke%20Network%20Workplan%202015-2017%20Progress%20Report_KFLA_KGH_Sept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vesc1\AppData\Local\Microsoft\Windows\Temporary%20Internet%20Files\Content.Outlook\LIZLH54J\Local%20Workplans%20in%20Progress\SEO%20Stroke%20Network%20Workplan%202015-2017%20Progress%20Report_LANARK%20draftMar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est%20Practice%20Guidelines\Regional%20Plan\Strategic%20Planning%20NE%20Region%20-%20Best%20Practice%20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Read Me Symbols"/>
      <sheetName val="Progress Report"/>
      <sheetName val="Overview Summary"/>
    </sheetNames>
    <sheetDataSet>
      <sheetData sheetId="0"/>
      <sheetData sheetId="1">
        <row r="2">
          <cell r="A2" t="str">
            <v>CHOOSE from LIST</v>
          </cell>
        </row>
        <row r="3">
          <cell r="A3" t="str">
            <v>unchanged; may or may not achieve target</v>
          </cell>
        </row>
        <row r="4">
          <cell r="A4" t="str">
            <v>worsening; may not achieve target</v>
          </cell>
        </row>
        <row r="5">
          <cell r="A5" t="str">
            <v>improved; may achieve target</v>
          </cell>
        </row>
        <row r="6">
          <cell r="A6" t="str">
            <v>worsening; target may still be achieved</v>
          </cell>
        </row>
        <row r="7">
          <cell r="A7" t="str">
            <v>improved; likely to achieve target</v>
          </cell>
        </row>
        <row r="8">
          <cell r="A8" t="str">
            <v>unchanged; achieving target</v>
          </cell>
        </row>
        <row r="9">
          <cell r="A9" t="str">
            <v>unchanged; not achieving target</v>
          </cell>
        </row>
        <row r="10">
          <cell r="A10" t="str">
            <v>worsening; not likely to achieve target</v>
          </cell>
        </row>
        <row r="11">
          <cell r="A11" t="str">
            <v>improved; not likely to achieve target</v>
          </cell>
        </row>
      </sheetData>
      <sheetData sheetId="2">
        <row r="7">
          <cell r="D7" t="str">
            <v>improved; may achieve target</v>
          </cell>
        </row>
        <row r="12">
          <cell r="D12" t="str">
            <v>improved; may achieve target</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Read Me Symbols"/>
      <sheetName val="Progress Report"/>
      <sheetName val="Overview Summary"/>
      <sheetName val="Rehabilitation"/>
      <sheetName val="Acute"/>
      <sheetName val="Community &amp; LTC"/>
      <sheetName val="Vascular Health &amp; Primary Prev"/>
      <sheetName val="Stroke Recognition"/>
      <sheetName val="Secondary Prevention"/>
      <sheetName val="Pre-Hospital &amp; ER"/>
      <sheetName val="Education Workplan 2015-16"/>
      <sheetName val="Education Workplan 2016-17"/>
    </sheetNames>
    <sheetDataSet>
      <sheetData sheetId="0" refreshError="1"/>
      <sheetData sheetId="1">
        <row r="2">
          <cell r="A2" t="str">
            <v>CHOOSE from LIST</v>
          </cell>
        </row>
        <row r="3">
          <cell r="A3" t="str">
            <v>unchanged; may or may not achieve target</v>
          </cell>
        </row>
        <row r="4">
          <cell r="A4" t="str">
            <v>worsening; may not achieve target</v>
          </cell>
        </row>
        <row r="5">
          <cell r="A5" t="str">
            <v>improved; may achieve target</v>
          </cell>
        </row>
        <row r="6">
          <cell r="A6" t="str">
            <v>worsening; target may still be achieved</v>
          </cell>
        </row>
        <row r="7">
          <cell r="A7" t="str">
            <v>improved; likely to achieve target</v>
          </cell>
        </row>
        <row r="8">
          <cell r="A8" t="str">
            <v>unchanged; achieving target</v>
          </cell>
        </row>
        <row r="9">
          <cell r="A9" t="str">
            <v>unchanged; not achieving target</v>
          </cell>
        </row>
        <row r="10">
          <cell r="A10" t="str">
            <v>worsening; not likely to achieve target</v>
          </cell>
        </row>
        <row r="11">
          <cell r="A11" t="str">
            <v>improved; not likely to achieve target</v>
          </cell>
        </row>
      </sheetData>
      <sheetData sheetId="2">
        <row r="12">
          <cell r="D12" t="str">
            <v>improved; likely to achieve target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Health Promotion Primary Prev."/>
      <sheetName val="Stroke Recognition"/>
      <sheetName val="Stroke Prevention"/>
      <sheetName val="Prehospital Care"/>
      <sheetName val="Emergency Management"/>
      <sheetName val="Acute Treatment"/>
      <sheetName val="Transition Management"/>
      <sheetName val="Community Reengagement"/>
      <sheetName val="Rehabilitation Management"/>
      <sheetName val="Operational support &amp; Infrastru"/>
      <sheetName val="Read Me Symbols"/>
    </sheetNames>
    <sheetDataSet>
      <sheetData sheetId="0">
        <row r="40">
          <cell r="A40" t="str">
            <v xml:space="preserve">Not Active </v>
          </cell>
        </row>
        <row r="41">
          <cell r="A41">
            <v>1</v>
          </cell>
        </row>
        <row r="42">
          <cell r="A42">
            <v>2</v>
          </cell>
        </row>
        <row r="43">
          <cell r="A43">
            <v>3</v>
          </cell>
        </row>
        <row r="44">
          <cell r="A44">
            <v>4</v>
          </cell>
        </row>
        <row r="45">
          <cell r="A45" t="str">
            <v>Ongoing</v>
          </cell>
        </row>
        <row r="46">
          <cell r="A46" t="str">
            <v>Completed</v>
          </cell>
        </row>
        <row r="47">
          <cell r="A47" t="str">
            <v>No Go</v>
          </cell>
        </row>
        <row r="48">
          <cell r="A48" t="str">
            <v>N/A</v>
          </cell>
        </row>
        <row r="51">
          <cell r="A51">
            <v>1</v>
          </cell>
        </row>
        <row r="52">
          <cell r="A52">
            <v>2</v>
          </cell>
        </row>
        <row r="53">
          <cell r="A53">
            <v>3</v>
          </cell>
        </row>
        <row r="54">
          <cell r="A54" t="str">
            <v>N/A</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zoomScale="90" zoomScaleNormal="90" workbookViewId="0">
      <selection activeCell="G24" sqref="G24"/>
    </sheetView>
  </sheetViews>
  <sheetFormatPr defaultRowHeight="12.75" x14ac:dyDescent="0.2"/>
  <cols>
    <col min="1" max="1" width="16.28515625" customWidth="1"/>
    <col min="2" max="2" width="7.7109375" customWidth="1"/>
  </cols>
  <sheetData>
    <row r="2" spans="1:1" ht="21" customHeight="1" x14ac:dyDescent="0.2">
      <c r="A2" s="20" t="s">
        <v>168</v>
      </c>
    </row>
    <row r="3" spans="1:1" ht="25.5" customHeight="1" x14ac:dyDescent="0.2">
      <c r="A3" s="21" t="s">
        <v>170</v>
      </c>
    </row>
    <row r="4" spans="1:1" ht="27" customHeight="1" x14ac:dyDescent="0.2">
      <c r="A4" s="21" t="s">
        <v>176</v>
      </c>
    </row>
    <row r="5" spans="1:1" ht="25.5" customHeight="1" x14ac:dyDescent="0.2">
      <c r="A5" s="21" t="s">
        <v>173</v>
      </c>
    </row>
    <row r="6" spans="1:1" ht="27.75" customHeight="1" x14ac:dyDescent="0.2">
      <c r="A6" s="21" t="s">
        <v>177</v>
      </c>
    </row>
    <row r="7" spans="1:1" ht="27.75" customHeight="1" x14ac:dyDescent="0.2">
      <c r="A7" s="21" t="s">
        <v>174</v>
      </c>
    </row>
    <row r="8" spans="1:1" ht="26.25" customHeight="1" x14ac:dyDescent="0.2">
      <c r="A8" s="21" t="s">
        <v>171</v>
      </c>
    </row>
    <row r="9" spans="1:1" ht="26.25" customHeight="1" x14ac:dyDescent="0.2">
      <c r="A9" s="21" t="s">
        <v>169</v>
      </c>
    </row>
    <row r="10" spans="1:1" ht="28.5" customHeight="1" x14ac:dyDescent="0.2">
      <c r="A10" s="21" t="s">
        <v>175</v>
      </c>
    </row>
    <row r="11" spans="1:1" ht="24.75" customHeight="1" x14ac:dyDescent="0.2">
      <c r="A11" s="21" t="s">
        <v>172</v>
      </c>
    </row>
  </sheetData>
  <pageMargins left="0.70866141732283472" right="0.70866141732283472" top="0.74803149606299213" bottom="0.74803149606299213" header="0.31496062992125984" footer="0.31496062992125984"/>
  <pageSetup orientation="landscape" r:id="rId1"/>
  <headerFooter>
    <oddFooter>&amp;A&amp;RPage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election sqref="A1:XFD1048576"/>
    </sheetView>
  </sheetViews>
  <sheetFormatPr defaultColWidth="9.140625" defaultRowHeight="11.25" x14ac:dyDescent="0.2"/>
  <cols>
    <col min="1" max="1" width="3.140625" style="127" customWidth="1"/>
    <col min="2" max="2" width="17" style="127" customWidth="1"/>
    <col min="3" max="3" width="95.42578125" style="90" customWidth="1"/>
    <col min="4" max="4" width="10.5703125" style="128" customWidth="1"/>
    <col min="5" max="5" width="12.85546875" style="129" customWidth="1"/>
    <col min="6" max="16384" width="9.140625" style="90"/>
  </cols>
  <sheetData>
    <row r="1" spans="1:5" ht="12.75" x14ac:dyDescent="0.2">
      <c r="A1" s="936" t="s">
        <v>547</v>
      </c>
      <c r="B1" s="936"/>
      <c r="C1" s="922"/>
      <c r="D1" s="922"/>
      <c r="E1" s="922"/>
    </row>
    <row r="2" spans="1:5" s="95" customFormat="1" ht="12.75" x14ac:dyDescent="0.2">
      <c r="A2" s="91" t="s">
        <v>197</v>
      </c>
      <c r="B2" s="92" t="s">
        <v>31</v>
      </c>
      <c r="C2" s="93" t="s">
        <v>198</v>
      </c>
      <c r="D2" s="94" t="s">
        <v>199</v>
      </c>
      <c r="E2" s="94" t="s">
        <v>200</v>
      </c>
    </row>
    <row r="3" spans="1:5" s="95" customFormat="1" ht="280.5" x14ac:dyDescent="0.2">
      <c r="A3" s="96" t="s">
        <v>548</v>
      </c>
      <c r="B3" s="221" t="s">
        <v>78</v>
      </c>
      <c r="C3" s="98" t="s">
        <v>549</v>
      </c>
      <c r="D3" s="100" t="s">
        <v>550</v>
      </c>
      <c r="E3" s="100" t="s">
        <v>551</v>
      </c>
    </row>
    <row r="4" spans="1:5" s="95" customFormat="1" ht="140.25" x14ac:dyDescent="0.2">
      <c r="A4" s="96" t="s">
        <v>552</v>
      </c>
      <c r="B4" s="221" t="s">
        <v>79</v>
      </c>
      <c r="C4" s="98" t="s">
        <v>553</v>
      </c>
      <c r="D4" s="100" t="s">
        <v>554</v>
      </c>
      <c r="E4" s="100" t="s">
        <v>555</v>
      </c>
    </row>
    <row r="5" spans="1:5" s="95" customFormat="1" ht="168.75" x14ac:dyDescent="0.2">
      <c r="A5" s="96" t="s">
        <v>556</v>
      </c>
      <c r="B5" s="221" t="s">
        <v>80</v>
      </c>
      <c r="C5" s="98" t="s">
        <v>557</v>
      </c>
      <c r="D5" s="100" t="s">
        <v>558</v>
      </c>
      <c r="E5" s="100" t="s">
        <v>559</v>
      </c>
    </row>
    <row r="6" spans="1:5" s="95" customFormat="1" ht="216.75" x14ac:dyDescent="0.2">
      <c r="A6" s="96" t="s">
        <v>560</v>
      </c>
      <c r="B6" s="222" t="s">
        <v>81</v>
      </c>
      <c r="C6" s="147" t="s">
        <v>561</v>
      </c>
      <c r="D6" s="100" t="s">
        <v>562</v>
      </c>
      <c r="E6" s="100" t="s">
        <v>563</v>
      </c>
    </row>
    <row r="7" spans="1:5" s="95" customFormat="1" ht="216.75" x14ac:dyDescent="0.2">
      <c r="A7" s="96" t="s">
        <v>564</v>
      </c>
      <c r="B7" s="222" t="s">
        <v>93</v>
      </c>
      <c r="C7" s="147" t="s">
        <v>565</v>
      </c>
      <c r="D7" s="100" t="s">
        <v>269</v>
      </c>
      <c r="E7" s="100" t="s">
        <v>566</v>
      </c>
    </row>
    <row r="8" spans="1:5" s="95" customFormat="1" ht="153" x14ac:dyDescent="0.2">
      <c r="A8" s="96" t="s">
        <v>567</v>
      </c>
      <c r="B8" s="222" t="s">
        <v>82</v>
      </c>
      <c r="C8" s="147" t="s">
        <v>568</v>
      </c>
      <c r="D8" s="100" t="s">
        <v>269</v>
      </c>
      <c r="E8" s="100" t="s">
        <v>569</v>
      </c>
    </row>
    <row r="9" spans="1:5" s="95" customFormat="1" ht="127.5" x14ac:dyDescent="0.2">
      <c r="A9" s="96" t="s">
        <v>570</v>
      </c>
      <c r="B9" s="222" t="s">
        <v>94</v>
      </c>
      <c r="C9" s="147" t="s">
        <v>571</v>
      </c>
      <c r="D9" s="100" t="s">
        <v>269</v>
      </c>
      <c r="E9" s="100" t="s">
        <v>572</v>
      </c>
    </row>
    <row r="10" spans="1:5" s="95" customFormat="1" ht="178.5" x14ac:dyDescent="0.2">
      <c r="A10" s="96" t="s">
        <v>573</v>
      </c>
      <c r="B10" s="222" t="s">
        <v>95</v>
      </c>
      <c r="C10" s="147" t="s">
        <v>574</v>
      </c>
      <c r="D10" s="108" t="s">
        <v>426</v>
      </c>
      <c r="E10" s="100" t="s">
        <v>575</v>
      </c>
    </row>
    <row r="11" spans="1:5" ht="180" x14ac:dyDescent="0.2">
      <c r="A11" s="96" t="s">
        <v>576</v>
      </c>
      <c r="B11" s="222" t="s">
        <v>83</v>
      </c>
      <c r="C11" s="147" t="s">
        <v>577</v>
      </c>
      <c r="D11" s="100" t="s">
        <v>578</v>
      </c>
      <c r="E11" s="100" t="s">
        <v>579</v>
      </c>
    </row>
  </sheetData>
  <mergeCells count="1">
    <mergeCell ref="A1:E1"/>
  </mergeCells>
  <pageMargins left="0.70866141732283472" right="0.70866141732283472" top="0.74803149606299213" bottom="0.74803149606299213" header="0.31496062992125984" footer="0.31496062992125984"/>
  <pageSetup scale="84" orientation="landscape" r:id="rId1"/>
  <rowBreaks count="1" manualBreakCount="1">
    <brk id="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24"/>
  <sheetViews>
    <sheetView zoomScaleNormal="100" workbookViewId="0">
      <selection activeCell="AA31" sqref="AA31"/>
    </sheetView>
  </sheetViews>
  <sheetFormatPr defaultRowHeight="12.75" x14ac:dyDescent="0.2"/>
  <cols>
    <col min="1" max="1" width="28.28515625" style="354" customWidth="1"/>
    <col min="2" max="2" width="14.85546875" style="526" customWidth="1"/>
    <col min="3" max="3" width="44.85546875" style="405" customWidth="1"/>
    <col min="4" max="4" width="26.85546875" style="405" customWidth="1"/>
    <col min="5" max="5" width="6.28515625" style="405" customWidth="1"/>
    <col min="6" max="7" width="6.140625" style="405" customWidth="1"/>
    <col min="8" max="8" width="5.7109375" style="405" customWidth="1"/>
    <col min="9" max="9" width="5.140625" style="405" customWidth="1"/>
    <col min="10" max="10" width="5.7109375" style="405" customWidth="1"/>
    <col min="11" max="12" width="5.5703125" style="405" customWidth="1"/>
    <col min="13" max="13" width="5.42578125" style="405" customWidth="1"/>
    <col min="14" max="14" width="4.5703125" style="405" customWidth="1"/>
    <col min="15" max="15" width="6" style="405" customWidth="1"/>
    <col min="16" max="16" width="5.28515625" style="405" customWidth="1"/>
    <col min="17" max="17" width="1" style="330" hidden="1" customWidth="1"/>
    <col min="18" max="18" width="41.7109375" style="405" customWidth="1"/>
    <col min="19" max="19" width="16.7109375" style="354" customWidth="1"/>
    <col min="257" max="257" width="28.28515625" customWidth="1"/>
    <col min="258" max="258" width="14.85546875" customWidth="1"/>
    <col min="259" max="259" width="44.85546875" customWidth="1"/>
    <col min="260" max="260" width="26.85546875"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1.7109375" customWidth="1"/>
    <col min="275" max="275" width="16.7109375" customWidth="1"/>
    <col min="513" max="513" width="28.28515625" customWidth="1"/>
    <col min="514" max="514" width="14.85546875" customWidth="1"/>
    <col min="515" max="515" width="44.85546875" customWidth="1"/>
    <col min="516" max="516" width="26.85546875"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1.7109375" customWidth="1"/>
    <col min="531" max="531" width="16.7109375" customWidth="1"/>
    <col min="769" max="769" width="28.28515625" customWidth="1"/>
    <col min="770" max="770" width="14.85546875" customWidth="1"/>
    <col min="771" max="771" width="44.85546875" customWidth="1"/>
    <col min="772" max="772" width="26.85546875"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1.7109375" customWidth="1"/>
    <col min="787" max="787" width="16.7109375" customWidth="1"/>
    <col min="1025" max="1025" width="28.28515625" customWidth="1"/>
    <col min="1026" max="1026" width="14.85546875" customWidth="1"/>
    <col min="1027" max="1027" width="44.85546875" customWidth="1"/>
    <col min="1028" max="1028" width="26.85546875"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1.7109375" customWidth="1"/>
    <col min="1043" max="1043" width="16.7109375" customWidth="1"/>
    <col min="1281" max="1281" width="28.28515625" customWidth="1"/>
    <col min="1282" max="1282" width="14.85546875" customWidth="1"/>
    <col min="1283" max="1283" width="44.85546875" customWidth="1"/>
    <col min="1284" max="1284" width="26.85546875"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1.7109375" customWidth="1"/>
    <col min="1299" max="1299" width="16.7109375" customWidth="1"/>
    <col min="1537" max="1537" width="28.28515625" customWidth="1"/>
    <col min="1538" max="1538" width="14.85546875" customWidth="1"/>
    <col min="1539" max="1539" width="44.85546875" customWidth="1"/>
    <col min="1540" max="1540" width="26.85546875"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1.7109375" customWidth="1"/>
    <col min="1555" max="1555" width="16.7109375" customWidth="1"/>
    <col min="1793" max="1793" width="28.28515625" customWidth="1"/>
    <col min="1794" max="1794" width="14.85546875" customWidth="1"/>
    <col min="1795" max="1795" width="44.85546875" customWidth="1"/>
    <col min="1796" max="1796" width="26.85546875"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1.7109375" customWidth="1"/>
    <col min="1811" max="1811" width="16.7109375" customWidth="1"/>
    <col min="2049" max="2049" width="28.28515625" customWidth="1"/>
    <col min="2050" max="2050" width="14.85546875" customWidth="1"/>
    <col min="2051" max="2051" width="44.85546875" customWidth="1"/>
    <col min="2052" max="2052" width="26.85546875"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1.7109375" customWidth="1"/>
    <col min="2067" max="2067" width="16.7109375" customWidth="1"/>
    <col min="2305" max="2305" width="28.28515625" customWidth="1"/>
    <col min="2306" max="2306" width="14.85546875" customWidth="1"/>
    <col min="2307" max="2307" width="44.85546875" customWidth="1"/>
    <col min="2308" max="2308" width="26.85546875"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1.7109375" customWidth="1"/>
    <col min="2323" max="2323" width="16.7109375" customWidth="1"/>
    <col min="2561" max="2561" width="28.28515625" customWidth="1"/>
    <col min="2562" max="2562" width="14.85546875" customWidth="1"/>
    <col min="2563" max="2563" width="44.85546875" customWidth="1"/>
    <col min="2564" max="2564" width="26.85546875"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1.7109375" customWidth="1"/>
    <col min="2579" max="2579" width="16.7109375" customWidth="1"/>
    <col min="2817" max="2817" width="28.28515625" customWidth="1"/>
    <col min="2818" max="2818" width="14.85546875" customWidth="1"/>
    <col min="2819" max="2819" width="44.85546875" customWidth="1"/>
    <col min="2820" max="2820" width="26.85546875"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1.7109375" customWidth="1"/>
    <col min="2835" max="2835" width="16.7109375" customWidth="1"/>
    <col min="3073" max="3073" width="28.28515625" customWidth="1"/>
    <col min="3074" max="3074" width="14.85546875" customWidth="1"/>
    <col min="3075" max="3075" width="44.85546875" customWidth="1"/>
    <col min="3076" max="3076" width="26.85546875"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1.7109375" customWidth="1"/>
    <col min="3091" max="3091" width="16.7109375" customWidth="1"/>
    <col min="3329" max="3329" width="28.28515625" customWidth="1"/>
    <col min="3330" max="3330" width="14.85546875" customWidth="1"/>
    <col min="3331" max="3331" width="44.85546875" customWidth="1"/>
    <col min="3332" max="3332" width="26.85546875"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1.7109375" customWidth="1"/>
    <col min="3347" max="3347" width="16.7109375" customWidth="1"/>
    <col min="3585" max="3585" width="28.28515625" customWidth="1"/>
    <col min="3586" max="3586" width="14.85546875" customWidth="1"/>
    <col min="3587" max="3587" width="44.85546875" customWidth="1"/>
    <col min="3588" max="3588" width="26.85546875"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1.7109375" customWidth="1"/>
    <col min="3603" max="3603" width="16.7109375" customWidth="1"/>
    <col min="3841" max="3841" width="28.28515625" customWidth="1"/>
    <col min="3842" max="3842" width="14.85546875" customWidth="1"/>
    <col min="3843" max="3843" width="44.85546875" customWidth="1"/>
    <col min="3844" max="3844" width="26.85546875"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1.7109375" customWidth="1"/>
    <col min="3859" max="3859" width="16.7109375" customWidth="1"/>
    <col min="4097" max="4097" width="28.28515625" customWidth="1"/>
    <col min="4098" max="4098" width="14.85546875" customWidth="1"/>
    <col min="4099" max="4099" width="44.85546875" customWidth="1"/>
    <col min="4100" max="4100" width="26.85546875"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1.7109375" customWidth="1"/>
    <col min="4115" max="4115" width="16.7109375" customWidth="1"/>
    <col min="4353" max="4353" width="28.28515625" customWidth="1"/>
    <col min="4354" max="4354" width="14.85546875" customWidth="1"/>
    <col min="4355" max="4355" width="44.85546875" customWidth="1"/>
    <col min="4356" max="4356" width="26.85546875"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1.7109375" customWidth="1"/>
    <col min="4371" max="4371" width="16.7109375" customWidth="1"/>
    <col min="4609" max="4609" width="28.28515625" customWidth="1"/>
    <col min="4610" max="4610" width="14.85546875" customWidth="1"/>
    <col min="4611" max="4611" width="44.85546875" customWidth="1"/>
    <col min="4612" max="4612" width="26.85546875"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1.7109375" customWidth="1"/>
    <col min="4627" max="4627" width="16.7109375" customWidth="1"/>
    <col min="4865" max="4865" width="28.28515625" customWidth="1"/>
    <col min="4866" max="4866" width="14.85546875" customWidth="1"/>
    <col min="4867" max="4867" width="44.85546875" customWidth="1"/>
    <col min="4868" max="4868" width="26.85546875"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1.7109375" customWidth="1"/>
    <col min="4883" max="4883" width="16.7109375" customWidth="1"/>
    <col min="5121" max="5121" width="28.28515625" customWidth="1"/>
    <col min="5122" max="5122" width="14.85546875" customWidth="1"/>
    <col min="5123" max="5123" width="44.85546875" customWidth="1"/>
    <col min="5124" max="5124" width="26.85546875"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1.7109375" customWidth="1"/>
    <col min="5139" max="5139" width="16.7109375" customWidth="1"/>
    <col min="5377" max="5377" width="28.28515625" customWidth="1"/>
    <col min="5378" max="5378" width="14.85546875" customWidth="1"/>
    <col min="5379" max="5379" width="44.85546875" customWidth="1"/>
    <col min="5380" max="5380" width="26.85546875"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1.7109375" customWidth="1"/>
    <col min="5395" max="5395" width="16.7109375" customWidth="1"/>
    <col min="5633" max="5633" width="28.28515625" customWidth="1"/>
    <col min="5634" max="5634" width="14.85546875" customWidth="1"/>
    <col min="5635" max="5635" width="44.85546875" customWidth="1"/>
    <col min="5636" max="5636" width="26.85546875"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1.7109375" customWidth="1"/>
    <col min="5651" max="5651" width="16.7109375" customWidth="1"/>
    <col min="5889" max="5889" width="28.28515625" customWidth="1"/>
    <col min="5890" max="5890" width="14.85546875" customWidth="1"/>
    <col min="5891" max="5891" width="44.85546875" customWidth="1"/>
    <col min="5892" max="5892" width="26.85546875"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1.7109375" customWidth="1"/>
    <col min="5907" max="5907" width="16.7109375" customWidth="1"/>
    <col min="6145" max="6145" width="28.28515625" customWidth="1"/>
    <col min="6146" max="6146" width="14.85546875" customWidth="1"/>
    <col min="6147" max="6147" width="44.85546875" customWidth="1"/>
    <col min="6148" max="6148" width="26.85546875"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1.7109375" customWidth="1"/>
    <col min="6163" max="6163" width="16.7109375" customWidth="1"/>
    <col min="6401" max="6401" width="28.28515625" customWidth="1"/>
    <col min="6402" max="6402" width="14.85546875" customWidth="1"/>
    <col min="6403" max="6403" width="44.85546875" customWidth="1"/>
    <col min="6404" max="6404" width="26.85546875"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1.7109375" customWidth="1"/>
    <col min="6419" max="6419" width="16.7109375" customWidth="1"/>
    <col min="6657" max="6657" width="28.28515625" customWidth="1"/>
    <col min="6658" max="6658" width="14.85546875" customWidth="1"/>
    <col min="6659" max="6659" width="44.85546875" customWidth="1"/>
    <col min="6660" max="6660" width="26.85546875"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1.7109375" customWidth="1"/>
    <col min="6675" max="6675" width="16.7109375" customWidth="1"/>
    <col min="6913" max="6913" width="28.28515625" customWidth="1"/>
    <col min="6914" max="6914" width="14.85546875" customWidth="1"/>
    <col min="6915" max="6915" width="44.85546875" customWidth="1"/>
    <col min="6916" max="6916" width="26.85546875"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1.7109375" customWidth="1"/>
    <col min="6931" max="6931" width="16.7109375" customWidth="1"/>
    <col min="7169" max="7169" width="28.28515625" customWidth="1"/>
    <col min="7170" max="7170" width="14.85546875" customWidth="1"/>
    <col min="7171" max="7171" width="44.85546875" customWidth="1"/>
    <col min="7172" max="7172" width="26.85546875"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1.7109375" customWidth="1"/>
    <col min="7187" max="7187" width="16.7109375" customWidth="1"/>
    <col min="7425" max="7425" width="28.28515625" customWidth="1"/>
    <col min="7426" max="7426" width="14.85546875" customWidth="1"/>
    <col min="7427" max="7427" width="44.85546875" customWidth="1"/>
    <col min="7428" max="7428" width="26.85546875"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1.7109375" customWidth="1"/>
    <col min="7443" max="7443" width="16.7109375" customWidth="1"/>
    <col min="7681" max="7681" width="28.28515625" customWidth="1"/>
    <col min="7682" max="7682" width="14.85546875" customWidth="1"/>
    <col min="7683" max="7683" width="44.85546875" customWidth="1"/>
    <col min="7684" max="7684" width="26.85546875"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1.7109375" customWidth="1"/>
    <col min="7699" max="7699" width="16.7109375" customWidth="1"/>
    <col min="7937" max="7937" width="28.28515625" customWidth="1"/>
    <col min="7938" max="7938" width="14.85546875" customWidth="1"/>
    <col min="7939" max="7939" width="44.85546875" customWidth="1"/>
    <col min="7940" max="7940" width="26.85546875"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1.7109375" customWidth="1"/>
    <col min="7955" max="7955" width="16.7109375" customWidth="1"/>
    <col min="8193" max="8193" width="28.28515625" customWidth="1"/>
    <col min="8194" max="8194" width="14.85546875" customWidth="1"/>
    <col min="8195" max="8195" width="44.85546875" customWidth="1"/>
    <col min="8196" max="8196" width="26.85546875"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1.7109375" customWidth="1"/>
    <col min="8211" max="8211" width="16.7109375" customWidth="1"/>
    <col min="8449" max="8449" width="28.28515625" customWidth="1"/>
    <col min="8450" max="8450" width="14.85546875" customWidth="1"/>
    <col min="8451" max="8451" width="44.85546875" customWidth="1"/>
    <col min="8452" max="8452" width="26.85546875"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1.7109375" customWidth="1"/>
    <col min="8467" max="8467" width="16.7109375" customWidth="1"/>
    <col min="8705" max="8705" width="28.28515625" customWidth="1"/>
    <col min="8706" max="8706" width="14.85546875" customWidth="1"/>
    <col min="8707" max="8707" width="44.85546875" customWidth="1"/>
    <col min="8708" max="8708" width="26.85546875"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1.7109375" customWidth="1"/>
    <col min="8723" max="8723" width="16.7109375" customWidth="1"/>
    <col min="8961" max="8961" width="28.28515625" customWidth="1"/>
    <col min="8962" max="8962" width="14.85546875" customWidth="1"/>
    <col min="8963" max="8963" width="44.85546875" customWidth="1"/>
    <col min="8964" max="8964" width="26.85546875"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1.7109375" customWidth="1"/>
    <col min="8979" max="8979" width="16.7109375" customWidth="1"/>
    <col min="9217" max="9217" width="28.28515625" customWidth="1"/>
    <col min="9218" max="9218" width="14.85546875" customWidth="1"/>
    <col min="9219" max="9219" width="44.85546875" customWidth="1"/>
    <col min="9220" max="9220" width="26.85546875"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1.7109375" customWidth="1"/>
    <col min="9235" max="9235" width="16.7109375" customWidth="1"/>
    <col min="9473" max="9473" width="28.28515625" customWidth="1"/>
    <col min="9474" max="9474" width="14.85546875" customWidth="1"/>
    <col min="9475" max="9475" width="44.85546875" customWidth="1"/>
    <col min="9476" max="9476" width="26.85546875"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1.7109375" customWidth="1"/>
    <col min="9491" max="9491" width="16.7109375" customWidth="1"/>
    <col min="9729" max="9729" width="28.28515625" customWidth="1"/>
    <col min="9730" max="9730" width="14.85546875" customWidth="1"/>
    <col min="9731" max="9731" width="44.85546875" customWidth="1"/>
    <col min="9732" max="9732" width="26.85546875"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1.7109375" customWidth="1"/>
    <col min="9747" max="9747" width="16.7109375" customWidth="1"/>
    <col min="9985" max="9985" width="28.28515625" customWidth="1"/>
    <col min="9986" max="9986" width="14.85546875" customWidth="1"/>
    <col min="9987" max="9987" width="44.85546875" customWidth="1"/>
    <col min="9988" max="9988" width="26.85546875"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1.7109375" customWidth="1"/>
    <col min="10003" max="10003" width="16.7109375" customWidth="1"/>
    <col min="10241" max="10241" width="28.28515625" customWidth="1"/>
    <col min="10242" max="10242" width="14.85546875" customWidth="1"/>
    <col min="10243" max="10243" width="44.85546875" customWidth="1"/>
    <col min="10244" max="10244" width="26.85546875"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1.7109375" customWidth="1"/>
    <col min="10259" max="10259" width="16.7109375" customWidth="1"/>
    <col min="10497" max="10497" width="28.28515625" customWidth="1"/>
    <col min="10498" max="10498" width="14.85546875" customWidth="1"/>
    <col min="10499" max="10499" width="44.85546875" customWidth="1"/>
    <col min="10500" max="10500" width="26.85546875"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1.7109375" customWidth="1"/>
    <col min="10515" max="10515" width="16.7109375" customWidth="1"/>
    <col min="10753" max="10753" width="28.28515625" customWidth="1"/>
    <col min="10754" max="10754" width="14.85546875" customWidth="1"/>
    <col min="10755" max="10755" width="44.85546875" customWidth="1"/>
    <col min="10756" max="10756" width="26.85546875"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1.7109375" customWidth="1"/>
    <col min="10771" max="10771" width="16.7109375" customWidth="1"/>
    <col min="11009" max="11009" width="28.28515625" customWidth="1"/>
    <col min="11010" max="11010" width="14.85546875" customWidth="1"/>
    <col min="11011" max="11011" width="44.85546875" customWidth="1"/>
    <col min="11012" max="11012" width="26.85546875"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1.7109375" customWidth="1"/>
    <col min="11027" max="11027" width="16.7109375" customWidth="1"/>
    <col min="11265" max="11265" width="28.28515625" customWidth="1"/>
    <col min="11266" max="11266" width="14.85546875" customWidth="1"/>
    <col min="11267" max="11267" width="44.85546875" customWidth="1"/>
    <col min="11268" max="11268" width="26.85546875"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1.7109375" customWidth="1"/>
    <col min="11283" max="11283" width="16.7109375" customWidth="1"/>
    <col min="11521" max="11521" width="28.28515625" customWidth="1"/>
    <col min="11522" max="11522" width="14.85546875" customWidth="1"/>
    <col min="11523" max="11523" width="44.85546875" customWidth="1"/>
    <col min="11524" max="11524" width="26.85546875"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1.7109375" customWidth="1"/>
    <col min="11539" max="11539" width="16.7109375" customWidth="1"/>
    <col min="11777" max="11777" width="28.28515625" customWidth="1"/>
    <col min="11778" max="11778" width="14.85546875" customWidth="1"/>
    <col min="11779" max="11779" width="44.85546875" customWidth="1"/>
    <col min="11780" max="11780" width="26.85546875"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1.7109375" customWidth="1"/>
    <col min="11795" max="11795" width="16.7109375" customWidth="1"/>
    <col min="12033" max="12033" width="28.28515625" customWidth="1"/>
    <col min="12034" max="12034" width="14.85546875" customWidth="1"/>
    <col min="12035" max="12035" width="44.85546875" customWidth="1"/>
    <col min="12036" max="12036" width="26.85546875"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1.7109375" customWidth="1"/>
    <col min="12051" max="12051" width="16.7109375" customWidth="1"/>
    <col min="12289" max="12289" width="28.28515625" customWidth="1"/>
    <col min="12290" max="12290" width="14.85546875" customWidth="1"/>
    <col min="12291" max="12291" width="44.85546875" customWidth="1"/>
    <col min="12292" max="12292" width="26.85546875"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1.7109375" customWidth="1"/>
    <col min="12307" max="12307" width="16.7109375" customWidth="1"/>
    <col min="12545" max="12545" width="28.28515625" customWidth="1"/>
    <col min="12546" max="12546" width="14.85546875" customWidth="1"/>
    <col min="12547" max="12547" width="44.85546875" customWidth="1"/>
    <col min="12548" max="12548" width="26.85546875"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1.7109375" customWidth="1"/>
    <col min="12563" max="12563" width="16.7109375" customWidth="1"/>
    <col min="12801" max="12801" width="28.28515625" customWidth="1"/>
    <col min="12802" max="12802" width="14.85546875" customWidth="1"/>
    <col min="12803" max="12803" width="44.85546875" customWidth="1"/>
    <col min="12804" max="12804" width="26.85546875"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1.7109375" customWidth="1"/>
    <col min="12819" max="12819" width="16.7109375" customWidth="1"/>
    <col min="13057" max="13057" width="28.28515625" customWidth="1"/>
    <col min="13058" max="13058" width="14.85546875" customWidth="1"/>
    <col min="13059" max="13059" width="44.85546875" customWidth="1"/>
    <col min="13060" max="13060" width="26.85546875"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1.7109375" customWidth="1"/>
    <col min="13075" max="13075" width="16.7109375" customWidth="1"/>
    <col min="13313" max="13313" width="28.28515625" customWidth="1"/>
    <col min="13314" max="13314" width="14.85546875" customWidth="1"/>
    <col min="13315" max="13315" width="44.85546875" customWidth="1"/>
    <col min="13316" max="13316" width="26.85546875"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1.7109375" customWidth="1"/>
    <col min="13331" max="13331" width="16.7109375" customWidth="1"/>
    <col min="13569" max="13569" width="28.28515625" customWidth="1"/>
    <col min="13570" max="13570" width="14.85546875" customWidth="1"/>
    <col min="13571" max="13571" width="44.85546875" customWidth="1"/>
    <col min="13572" max="13572" width="26.85546875"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1.7109375" customWidth="1"/>
    <col min="13587" max="13587" width="16.7109375" customWidth="1"/>
    <col min="13825" max="13825" width="28.28515625" customWidth="1"/>
    <col min="13826" max="13826" width="14.85546875" customWidth="1"/>
    <col min="13827" max="13827" width="44.85546875" customWidth="1"/>
    <col min="13828" max="13828" width="26.85546875"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1.7109375" customWidth="1"/>
    <col min="13843" max="13843" width="16.7109375" customWidth="1"/>
    <col min="14081" max="14081" width="28.28515625" customWidth="1"/>
    <col min="14082" max="14082" width="14.85546875" customWidth="1"/>
    <col min="14083" max="14083" width="44.85546875" customWidth="1"/>
    <col min="14084" max="14084" width="26.85546875"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1.7109375" customWidth="1"/>
    <col min="14099" max="14099" width="16.7109375" customWidth="1"/>
    <col min="14337" max="14337" width="28.28515625" customWidth="1"/>
    <col min="14338" max="14338" width="14.85546875" customWidth="1"/>
    <col min="14339" max="14339" width="44.85546875" customWidth="1"/>
    <col min="14340" max="14340" width="26.85546875"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1.7109375" customWidth="1"/>
    <col min="14355" max="14355" width="16.7109375" customWidth="1"/>
    <col min="14593" max="14593" width="28.28515625" customWidth="1"/>
    <col min="14594" max="14594" width="14.85546875" customWidth="1"/>
    <col min="14595" max="14595" width="44.85546875" customWidth="1"/>
    <col min="14596" max="14596" width="26.85546875"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1.7109375" customWidth="1"/>
    <col min="14611" max="14611" width="16.7109375" customWidth="1"/>
    <col min="14849" max="14849" width="28.28515625" customWidth="1"/>
    <col min="14850" max="14850" width="14.85546875" customWidth="1"/>
    <col min="14851" max="14851" width="44.85546875" customWidth="1"/>
    <col min="14852" max="14852" width="26.85546875"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1.7109375" customWidth="1"/>
    <col min="14867" max="14867" width="16.7109375" customWidth="1"/>
    <col min="15105" max="15105" width="28.28515625" customWidth="1"/>
    <col min="15106" max="15106" width="14.85546875" customWidth="1"/>
    <col min="15107" max="15107" width="44.85546875" customWidth="1"/>
    <col min="15108" max="15108" width="26.85546875"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1.7109375" customWidth="1"/>
    <col min="15123" max="15123" width="16.7109375" customWidth="1"/>
    <col min="15361" max="15361" width="28.28515625" customWidth="1"/>
    <col min="15362" max="15362" width="14.85546875" customWidth="1"/>
    <col min="15363" max="15363" width="44.85546875" customWidth="1"/>
    <col min="15364" max="15364" width="26.85546875"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1.7109375" customWidth="1"/>
    <col min="15379" max="15379" width="16.7109375" customWidth="1"/>
    <col min="15617" max="15617" width="28.28515625" customWidth="1"/>
    <col min="15618" max="15618" width="14.85546875" customWidth="1"/>
    <col min="15619" max="15619" width="44.85546875" customWidth="1"/>
    <col min="15620" max="15620" width="26.85546875"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1.7109375" customWidth="1"/>
    <col min="15635" max="15635" width="16.7109375" customWidth="1"/>
    <col min="15873" max="15873" width="28.28515625" customWidth="1"/>
    <col min="15874" max="15874" width="14.85546875" customWidth="1"/>
    <col min="15875" max="15875" width="44.85546875" customWidth="1"/>
    <col min="15876" max="15876" width="26.85546875"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1.7109375" customWidth="1"/>
    <col min="15891" max="15891" width="16.7109375" customWidth="1"/>
    <col min="16129" max="16129" width="28.28515625" customWidth="1"/>
    <col min="16130" max="16130" width="14.85546875" customWidth="1"/>
    <col min="16131" max="16131" width="44.85546875" customWidth="1"/>
    <col min="16132" max="16132" width="26.85546875"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1.7109375" customWidth="1"/>
    <col min="16147" max="16147" width="16.7109375" customWidth="1"/>
  </cols>
  <sheetData>
    <row r="1" spans="1:79" s="223" customFormat="1" ht="22.5" customHeight="1" thickBot="1" x14ac:dyDescent="0.3">
      <c r="A1" s="943" t="s">
        <v>580</v>
      </c>
      <c r="B1" s="944"/>
      <c r="C1" s="944"/>
      <c r="D1" s="944"/>
      <c r="E1" s="944"/>
      <c r="F1" s="944"/>
      <c r="G1" s="944"/>
      <c r="H1" s="944"/>
      <c r="I1" s="944"/>
      <c r="J1" s="944"/>
      <c r="K1" s="944"/>
      <c r="L1" s="944"/>
      <c r="M1" s="944"/>
      <c r="N1" s="944"/>
      <c r="O1" s="944"/>
      <c r="P1" s="944"/>
      <c r="Q1" s="945"/>
      <c r="R1" s="944"/>
      <c r="S1" s="946"/>
    </row>
    <row r="2" spans="1:79" ht="18" x14ac:dyDescent="0.25">
      <c r="A2" s="224" t="s">
        <v>581</v>
      </c>
      <c r="B2" s="225"/>
      <c r="C2" s="226"/>
      <c r="D2" s="225" t="s">
        <v>582</v>
      </c>
      <c r="E2" s="947" t="s">
        <v>583</v>
      </c>
      <c r="F2" s="948"/>
      <c r="G2" s="948"/>
      <c r="H2" s="948"/>
      <c r="I2" s="948"/>
      <c r="J2" s="948"/>
      <c r="K2" s="948"/>
      <c r="L2" s="948"/>
      <c r="M2" s="948"/>
      <c r="N2" s="948"/>
      <c r="O2" s="948"/>
      <c r="P2" s="949"/>
      <c r="Q2" s="228"/>
      <c r="R2" s="950" t="s">
        <v>584</v>
      </c>
      <c r="S2" s="951"/>
    </row>
    <row r="3" spans="1:79" x14ac:dyDescent="0.2">
      <c r="A3" s="229"/>
      <c r="B3" s="230" t="s">
        <v>585</v>
      </c>
      <c r="C3" s="231"/>
      <c r="D3" s="232"/>
      <c r="E3" s="231" t="s">
        <v>586</v>
      </c>
      <c r="F3" s="233" t="s">
        <v>586</v>
      </c>
      <c r="G3" s="231" t="s">
        <v>586</v>
      </c>
      <c r="H3" s="233" t="s">
        <v>586</v>
      </c>
      <c r="I3" s="231" t="s">
        <v>586</v>
      </c>
      <c r="J3" s="233" t="s">
        <v>586</v>
      </c>
      <c r="K3" s="231" t="s">
        <v>586</v>
      </c>
      <c r="L3" s="233" t="s">
        <v>586</v>
      </c>
      <c r="M3" s="231" t="s">
        <v>586</v>
      </c>
      <c r="N3" s="233" t="s">
        <v>587</v>
      </c>
      <c r="O3" s="231" t="s">
        <v>587</v>
      </c>
      <c r="P3" s="231" t="s">
        <v>587</v>
      </c>
      <c r="Q3" s="234"/>
      <c r="R3" s="952"/>
      <c r="S3" s="953"/>
    </row>
    <row r="4" spans="1:79" ht="18.75" customHeight="1" thickBot="1" x14ac:dyDescent="0.25">
      <c r="A4" s="235"/>
      <c r="B4" s="236" t="s">
        <v>588</v>
      </c>
      <c r="C4" s="237"/>
      <c r="D4" s="236"/>
      <c r="E4" s="237" t="s">
        <v>589</v>
      </c>
      <c r="F4" s="238" t="s">
        <v>590</v>
      </c>
      <c r="G4" s="237" t="s">
        <v>591</v>
      </c>
      <c r="H4" s="238" t="s">
        <v>592</v>
      </c>
      <c r="I4" s="237" t="s">
        <v>593</v>
      </c>
      <c r="J4" s="238" t="s">
        <v>594</v>
      </c>
      <c r="K4" s="237" t="s">
        <v>595</v>
      </c>
      <c r="L4" s="238" t="s">
        <v>596</v>
      </c>
      <c r="M4" s="237" t="s">
        <v>597</v>
      </c>
      <c r="N4" s="238" t="s">
        <v>598</v>
      </c>
      <c r="O4" s="237" t="s">
        <v>599</v>
      </c>
      <c r="P4" s="237" t="s">
        <v>600</v>
      </c>
      <c r="Q4" s="239"/>
      <c r="R4" s="954"/>
      <c r="S4" s="955"/>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row>
    <row r="5" spans="1:79" x14ac:dyDescent="0.2">
      <c r="A5" s="241" t="s">
        <v>601</v>
      </c>
      <c r="B5" s="242"/>
      <c r="C5" s="243" t="s">
        <v>602</v>
      </c>
      <c r="D5" s="244"/>
      <c r="E5" s="245"/>
      <c r="F5" s="245"/>
      <c r="G5" s="245"/>
      <c r="H5" s="245"/>
      <c r="I5" s="245"/>
      <c r="J5" s="245"/>
      <c r="K5" s="245"/>
      <c r="L5" s="245"/>
      <c r="M5" s="245"/>
      <c r="N5" s="245"/>
      <c r="O5" s="245"/>
      <c r="P5" s="245"/>
      <c r="Q5" s="246"/>
      <c r="R5" s="937" t="s">
        <v>603</v>
      </c>
      <c r="S5" s="956"/>
    </row>
    <row r="6" spans="1:79" x14ac:dyDescent="0.2">
      <c r="A6" s="247"/>
      <c r="B6" s="248"/>
      <c r="C6" s="249"/>
      <c r="D6" s="250"/>
      <c r="E6" s="251"/>
      <c r="F6" s="251"/>
      <c r="G6" s="251"/>
      <c r="H6" s="251"/>
      <c r="I6" s="251"/>
      <c r="J6" s="251"/>
      <c r="K6" s="251"/>
      <c r="L6" s="251"/>
      <c r="M6" s="251"/>
      <c r="N6" s="251"/>
      <c r="O6" s="251"/>
      <c r="P6" s="251"/>
      <c r="Q6" s="252"/>
      <c r="R6" s="253"/>
      <c r="S6" s="254"/>
    </row>
    <row r="7" spans="1:79" x14ac:dyDescent="0.2">
      <c r="A7" s="247"/>
      <c r="B7" s="248" t="s">
        <v>604</v>
      </c>
      <c r="C7" s="255" t="s">
        <v>605</v>
      </c>
      <c r="D7" s="256" t="s">
        <v>606</v>
      </c>
      <c r="E7" s="251"/>
      <c r="F7" s="251"/>
      <c r="G7" s="251"/>
      <c r="H7" s="251"/>
      <c r="I7" s="251"/>
      <c r="J7" s="251"/>
      <c r="K7" s="251"/>
      <c r="L7" s="251"/>
      <c r="M7" s="251"/>
      <c r="N7" s="251"/>
      <c r="O7" s="251"/>
      <c r="P7" s="251"/>
      <c r="Q7" s="252"/>
      <c r="R7" s="257"/>
      <c r="S7" s="258"/>
    </row>
    <row r="8" spans="1:79" x14ac:dyDescent="0.2">
      <c r="A8" s="247" t="s">
        <v>607</v>
      </c>
      <c r="B8" s="259"/>
      <c r="C8" s="260" t="s">
        <v>608</v>
      </c>
      <c r="D8" s="251" t="s">
        <v>609</v>
      </c>
      <c r="E8" s="251"/>
      <c r="F8" s="251"/>
      <c r="G8" s="251"/>
      <c r="H8" s="251"/>
      <c r="I8" s="251"/>
      <c r="J8" s="251"/>
      <c r="K8" s="251"/>
      <c r="L8" s="251"/>
      <c r="M8" s="251"/>
      <c r="N8" s="251"/>
      <c r="O8" s="251"/>
      <c r="P8" s="251"/>
      <c r="Q8" s="252"/>
      <c r="R8" s="261" t="s">
        <v>610</v>
      </c>
      <c r="S8" s="262">
        <v>7680</v>
      </c>
    </row>
    <row r="9" spans="1:79" x14ac:dyDescent="0.2">
      <c r="A9" s="247" t="s">
        <v>611</v>
      </c>
      <c r="B9" s="248" t="s">
        <v>612</v>
      </c>
      <c r="C9" s="263" t="s">
        <v>613</v>
      </c>
      <c r="D9" s="264" t="s">
        <v>614</v>
      </c>
      <c r="E9" s="265"/>
      <c r="F9" s="265"/>
      <c r="G9" s="265"/>
      <c r="H9" s="251"/>
      <c r="I9" s="251"/>
      <c r="J9" s="251"/>
      <c r="K9" s="251"/>
      <c r="L9" s="251"/>
      <c r="M9" s="251"/>
      <c r="N9" s="251"/>
      <c r="O9" s="251"/>
      <c r="P9" s="251"/>
      <c r="Q9" s="252"/>
      <c r="R9" s="266" t="s">
        <v>615</v>
      </c>
      <c r="S9" s="267">
        <v>7680</v>
      </c>
    </row>
    <row r="10" spans="1:79" x14ac:dyDescent="0.2">
      <c r="A10" s="247" t="s">
        <v>616</v>
      </c>
      <c r="B10" s="248" t="s">
        <v>617</v>
      </c>
      <c r="C10" s="268" t="s">
        <v>618</v>
      </c>
      <c r="D10" s="251" t="s">
        <v>619</v>
      </c>
      <c r="E10" s="251"/>
      <c r="F10" s="265"/>
      <c r="G10" s="265"/>
      <c r="H10" s="251"/>
      <c r="I10" s="251"/>
      <c r="J10" s="251"/>
      <c r="K10" s="269"/>
      <c r="L10" s="269"/>
      <c r="M10" s="251"/>
      <c r="N10" s="251"/>
      <c r="O10" s="265"/>
      <c r="P10" s="269"/>
      <c r="Q10" s="252"/>
      <c r="R10" s="270"/>
      <c r="S10" s="271"/>
    </row>
    <row r="11" spans="1:79" x14ac:dyDescent="0.2">
      <c r="A11" s="247" t="s">
        <v>620</v>
      </c>
      <c r="B11" s="259"/>
      <c r="C11" s="263" t="s">
        <v>621</v>
      </c>
      <c r="D11" s="251" t="s">
        <v>622</v>
      </c>
      <c r="E11" s="251"/>
      <c r="F11" s="251"/>
      <c r="G11" s="251"/>
      <c r="H11" s="251"/>
      <c r="I11" s="251"/>
      <c r="J11" s="251"/>
      <c r="K11" s="251"/>
      <c r="L11" s="251"/>
      <c r="M11" s="251"/>
      <c r="N11" s="251"/>
      <c r="O11" s="251"/>
      <c r="P11" s="251"/>
      <c r="Q11" s="272"/>
      <c r="R11" s="273"/>
      <c r="S11" s="271"/>
    </row>
    <row r="12" spans="1:79" x14ac:dyDescent="0.2">
      <c r="A12" s="247"/>
      <c r="B12" s="259"/>
      <c r="C12" s="263" t="s">
        <v>623</v>
      </c>
      <c r="D12" s="274" t="s">
        <v>624</v>
      </c>
      <c r="E12" s="264"/>
      <c r="F12" s="264"/>
      <c r="G12" s="264"/>
      <c r="H12" s="264"/>
      <c r="I12" s="264"/>
      <c r="J12" s="264"/>
      <c r="K12" s="264"/>
      <c r="L12" s="264"/>
      <c r="M12" s="264"/>
      <c r="N12" s="264"/>
      <c r="O12" s="264"/>
      <c r="P12" s="264"/>
      <c r="Q12" s="252"/>
      <c r="R12" s="275" t="s">
        <v>197</v>
      </c>
      <c r="S12" s="276"/>
    </row>
    <row r="13" spans="1:79" x14ac:dyDescent="0.2">
      <c r="A13" s="247"/>
      <c r="B13" s="259"/>
      <c r="C13" s="277"/>
      <c r="D13" s="274"/>
      <c r="E13" s="264"/>
      <c r="F13" s="264"/>
      <c r="G13" s="264"/>
      <c r="H13" s="264"/>
      <c r="I13" s="264"/>
      <c r="J13" s="264"/>
      <c r="K13" s="264"/>
      <c r="L13" s="264"/>
      <c r="M13" s="264"/>
      <c r="N13" s="264"/>
      <c r="O13" s="264"/>
      <c r="P13" s="264"/>
      <c r="Q13" s="252"/>
      <c r="R13" s="275"/>
      <c r="S13" s="276"/>
    </row>
    <row r="14" spans="1:79" x14ac:dyDescent="0.2">
      <c r="A14" s="247"/>
      <c r="B14" s="259"/>
      <c r="C14" s="260"/>
      <c r="D14" s="278"/>
      <c r="E14" s="264"/>
      <c r="F14" s="264"/>
      <c r="G14" s="264"/>
      <c r="H14" s="264"/>
      <c r="I14" s="264"/>
      <c r="J14" s="264"/>
      <c r="K14" s="264"/>
      <c r="L14" s="264"/>
      <c r="M14" s="264"/>
      <c r="N14" s="264"/>
      <c r="O14" s="264"/>
      <c r="P14" s="264"/>
      <c r="Q14" s="252"/>
      <c r="R14" s="266" t="s">
        <v>625</v>
      </c>
      <c r="S14" s="276"/>
    </row>
    <row r="15" spans="1:79" ht="13.5" thickBot="1" x14ac:dyDescent="0.25">
      <c r="A15" s="247"/>
      <c r="B15" s="279"/>
      <c r="C15" s="280" t="s">
        <v>626</v>
      </c>
      <c r="D15" s="268"/>
      <c r="E15" s="281"/>
      <c r="F15" s="281"/>
      <c r="G15" s="281"/>
      <c r="H15" s="281"/>
      <c r="I15" s="281"/>
      <c r="J15" s="281"/>
      <c r="K15" s="281"/>
      <c r="L15" s="281"/>
      <c r="M15" s="281"/>
      <c r="N15" s="281"/>
      <c r="O15" s="281"/>
      <c r="P15" s="281"/>
      <c r="Q15" s="252"/>
      <c r="R15" s="282" t="s">
        <v>627</v>
      </c>
      <c r="S15" s="283">
        <f>SUM(S8:S14)</f>
        <v>15360</v>
      </c>
    </row>
    <row r="16" spans="1:79" x14ac:dyDescent="0.2">
      <c r="A16" s="241" t="s">
        <v>628</v>
      </c>
      <c r="B16" s="284"/>
      <c r="C16" s="285" t="s">
        <v>629</v>
      </c>
      <c r="D16" s="286"/>
      <c r="E16" s="287"/>
      <c r="F16" s="287"/>
      <c r="G16" s="287"/>
      <c r="H16" s="287"/>
      <c r="I16" s="287"/>
      <c r="J16" s="287"/>
      <c r="K16" s="287"/>
      <c r="L16" s="287"/>
      <c r="M16" s="287"/>
      <c r="N16" s="287"/>
      <c r="O16" s="287"/>
      <c r="P16" s="287"/>
      <c r="Q16" s="288"/>
      <c r="R16" s="939" t="s">
        <v>630</v>
      </c>
      <c r="S16" s="940"/>
    </row>
    <row r="17" spans="1:27" x14ac:dyDescent="0.2">
      <c r="A17" s="229"/>
      <c r="B17" s="289"/>
      <c r="C17" s="277"/>
      <c r="D17" s="290"/>
      <c r="E17" s="251"/>
      <c r="F17" s="251"/>
      <c r="G17" s="251"/>
      <c r="H17" s="251"/>
      <c r="I17" s="251"/>
      <c r="J17" s="251"/>
      <c r="K17" s="251"/>
      <c r="L17" s="251"/>
      <c r="M17" s="251"/>
      <c r="N17" s="251"/>
      <c r="O17" s="251"/>
      <c r="P17" s="251"/>
      <c r="Q17" s="252"/>
      <c r="R17" s="291"/>
      <c r="S17" s="292"/>
    </row>
    <row r="18" spans="1:27" x14ac:dyDescent="0.2">
      <c r="A18" s="247" t="s">
        <v>631</v>
      </c>
      <c r="B18" s="289" t="s">
        <v>612</v>
      </c>
      <c r="C18" s="280" t="s">
        <v>632</v>
      </c>
      <c r="D18" s="293" t="s">
        <v>633</v>
      </c>
      <c r="E18" s="251"/>
      <c r="F18" s="251"/>
      <c r="G18" s="251"/>
      <c r="H18" s="251"/>
      <c r="I18" s="251"/>
      <c r="J18" s="251"/>
      <c r="K18" s="251"/>
      <c r="L18" s="251"/>
      <c r="M18" s="251"/>
      <c r="N18" s="251"/>
      <c r="O18" s="251"/>
      <c r="P18" s="251"/>
      <c r="Q18" s="252"/>
      <c r="R18" s="294"/>
      <c r="S18" s="295"/>
    </row>
    <row r="19" spans="1:27" x14ac:dyDescent="0.2">
      <c r="A19" s="247" t="s">
        <v>634</v>
      </c>
      <c r="B19" s="289" t="s">
        <v>617</v>
      </c>
      <c r="C19" s="296" t="s">
        <v>635</v>
      </c>
      <c r="D19" s="293" t="s">
        <v>636</v>
      </c>
      <c r="E19" s="251"/>
      <c r="F19" s="251"/>
      <c r="G19" s="251"/>
      <c r="H19" s="251"/>
      <c r="I19" s="251"/>
      <c r="J19" s="251"/>
      <c r="K19" s="251"/>
      <c r="L19" s="251"/>
      <c r="M19" s="251"/>
      <c r="N19" s="251"/>
      <c r="O19" s="251"/>
      <c r="P19" s="251"/>
      <c r="Q19" s="252"/>
      <c r="R19" s="297" t="s">
        <v>637</v>
      </c>
      <c r="S19" s="298">
        <v>300</v>
      </c>
    </row>
    <row r="20" spans="1:27" x14ac:dyDescent="0.2">
      <c r="A20" s="247" t="s">
        <v>617</v>
      </c>
      <c r="B20" s="279"/>
      <c r="C20" s="296" t="s">
        <v>638</v>
      </c>
      <c r="D20" s="293"/>
      <c r="E20" s="251"/>
      <c r="F20" s="251"/>
      <c r="G20" s="251"/>
      <c r="H20" s="251"/>
      <c r="I20" s="251"/>
      <c r="J20" s="251"/>
      <c r="K20" s="251"/>
      <c r="L20" s="251"/>
      <c r="M20" s="251"/>
      <c r="N20" s="251"/>
      <c r="O20" s="251"/>
      <c r="P20" s="251"/>
      <c r="Q20" s="252"/>
      <c r="R20" s="297"/>
      <c r="S20" s="298"/>
    </row>
    <row r="21" spans="1:27" x14ac:dyDescent="0.2">
      <c r="A21" s="247"/>
      <c r="B21" s="279"/>
      <c r="C21" s="296"/>
      <c r="D21" s="293" t="s">
        <v>639</v>
      </c>
      <c r="E21" s="251"/>
      <c r="F21" s="251"/>
      <c r="G21" s="251"/>
      <c r="H21" s="251"/>
      <c r="I21" s="251"/>
      <c r="J21" s="251"/>
      <c r="K21" s="251"/>
      <c r="L21" s="251"/>
      <c r="M21" s="251"/>
      <c r="N21" s="251"/>
      <c r="O21" s="251"/>
      <c r="P21" s="251"/>
      <c r="Q21" s="252"/>
      <c r="R21" s="297" t="s">
        <v>640</v>
      </c>
      <c r="S21" s="298">
        <v>100</v>
      </c>
    </row>
    <row r="22" spans="1:27" x14ac:dyDescent="0.2">
      <c r="A22" s="299"/>
      <c r="B22" s="279"/>
      <c r="C22" s="300"/>
      <c r="D22" s="301" t="s">
        <v>641</v>
      </c>
      <c r="E22" s="251"/>
      <c r="F22" s="302"/>
      <c r="G22" s="251"/>
      <c r="H22" s="251"/>
      <c r="I22" s="251"/>
      <c r="J22" s="251"/>
      <c r="K22" s="251"/>
      <c r="L22" s="251"/>
      <c r="M22" s="251"/>
      <c r="N22" s="251"/>
      <c r="O22" s="251"/>
      <c r="P22" s="251"/>
      <c r="Q22" s="252"/>
      <c r="R22" s="303" t="s">
        <v>642</v>
      </c>
      <c r="S22" s="304">
        <v>140</v>
      </c>
    </row>
    <row r="23" spans="1:27" x14ac:dyDescent="0.2">
      <c r="A23" s="299"/>
      <c r="B23" s="259"/>
      <c r="C23" s="300"/>
      <c r="D23" s="305" t="s">
        <v>624</v>
      </c>
      <c r="E23" s="268"/>
      <c r="F23" s="306"/>
      <c r="G23" s="268"/>
      <c r="H23" s="268"/>
      <c r="I23" s="268"/>
      <c r="J23" s="268"/>
      <c r="K23" s="268"/>
      <c r="L23" s="268"/>
      <c r="M23" s="268"/>
      <c r="N23" s="268"/>
      <c r="O23" s="268"/>
      <c r="P23" s="268"/>
      <c r="Q23" s="252"/>
      <c r="R23" s="307"/>
      <c r="S23" s="298"/>
    </row>
    <row r="24" spans="1:27" ht="13.5" thickBot="1" x14ac:dyDescent="0.25">
      <c r="A24" s="308"/>
      <c r="B24" s="309"/>
      <c r="C24" s="310" t="s">
        <v>643</v>
      </c>
      <c r="D24" s="281"/>
      <c r="E24" s="281"/>
      <c r="F24" s="281"/>
      <c r="G24" s="281"/>
      <c r="H24" s="281"/>
      <c r="I24" s="281"/>
      <c r="J24" s="281"/>
      <c r="K24" s="281"/>
      <c r="L24" s="281"/>
      <c r="M24" s="281"/>
      <c r="N24" s="281"/>
      <c r="O24" s="281"/>
      <c r="P24" s="281"/>
      <c r="Q24" s="311"/>
      <c r="R24" s="312" t="s">
        <v>627</v>
      </c>
      <c r="S24" s="313">
        <f>SUM(S18:S23)</f>
        <v>540</v>
      </c>
    </row>
    <row r="25" spans="1:27" x14ac:dyDescent="0.2">
      <c r="A25" s="241" t="s">
        <v>644</v>
      </c>
      <c r="B25" s="242"/>
      <c r="C25" s="314" t="s">
        <v>645</v>
      </c>
      <c r="D25" s="244"/>
      <c r="E25" s="245"/>
      <c r="F25" s="245"/>
      <c r="G25" s="245"/>
      <c r="H25" s="245"/>
      <c r="I25" s="245"/>
      <c r="J25" s="245"/>
      <c r="K25" s="245"/>
      <c r="L25" s="245"/>
      <c r="M25" s="245"/>
      <c r="N25" s="245"/>
      <c r="O25" s="245"/>
      <c r="P25" s="245"/>
      <c r="Q25" s="288"/>
      <c r="R25" s="937" t="s">
        <v>646</v>
      </c>
      <c r="S25" s="938"/>
    </row>
    <row r="26" spans="1:27" x14ac:dyDescent="0.2">
      <c r="A26" s="247"/>
      <c r="B26" s="248"/>
      <c r="C26" s="315" t="s">
        <v>647</v>
      </c>
      <c r="D26" s="316"/>
      <c r="E26" s="317"/>
      <c r="F26" s="317"/>
      <c r="G26" s="317"/>
      <c r="H26" s="317"/>
      <c r="I26" s="317"/>
      <c r="J26" s="317"/>
      <c r="K26" s="317"/>
      <c r="L26" s="317"/>
      <c r="M26" s="317"/>
      <c r="N26" s="317"/>
      <c r="O26" s="317"/>
      <c r="P26" s="317"/>
      <c r="Q26" s="252"/>
      <c r="R26" s="270"/>
      <c r="S26" s="318"/>
    </row>
    <row r="27" spans="1:27" x14ac:dyDescent="0.2">
      <c r="A27" s="247" t="s">
        <v>648</v>
      </c>
      <c r="B27" s="248" t="s">
        <v>649</v>
      </c>
      <c r="C27" s="319"/>
      <c r="D27" s="250"/>
      <c r="E27" s="320"/>
      <c r="F27" s="320"/>
      <c r="G27" s="320"/>
      <c r="H27" s="320"/>
      <c r="I27" s="320"/>
      <c r="J27" s="320"/>
      <c r="K27" s="320"/>
      <c r="L27" s="320"/>
      <c r="M27" s="320"/>
      <c r="N27" s="320"/>
      <c r="O27" s="320"/>
      <c r="P27" s="320"/>
      <c r="Q27" s="321"/>
      <c r="R27" s="322"/>
      <c r="S27" s="323"/>
    </row>
    <row r="28" spans="1:27" x14ac:dyDescent="0.2">
      <c r="A28" s="247" t="s">
        <v>650</v>
      </c>
      <c r="B28" s="259"/>
      <c r="C28" s="324" t="s">
        <v>651</v>
      </c>
      <c r="D28" s="325" t="s">
        <v>652</v>
      </c>
      <c r="E28" s="326"/>
      <c r="F28" s="326"/>
      <c r="G28" s="326"/>
      <c r="H28" s="326"/>
      <c r="I28" s="326"/>
      <c r="J28" s="326" t="s">
        <v>269</v>
      </c>
      <c r="K28" s="326"/>
      <c r="L28" s="326"/>
      <c r="M28" s="326"/>
      <c r="N28" s="326"/>
      <c r="O28" s="326"/>
      <c r="P28" s="326"/>
      <c r="Q28" s="252"/>
      <c r="R28" s="327"/>
      <c r="S28" s="328"/>
    </row>
    <row r="29" spans="1:27" x14ac:dyDescent="0.2">
      <c r="A29" s="329"/>
      <c r="B29" s="279"/>
      <c r="C29" s="330" t="s">
        <v>653</v>
      </c>
      <c r="D29" s="325" t="s">
        <v>654</v>
      </c>
      <c r="E29" s="331"/>
      <c r="F29" s="331"/>
      <c r="G29" s="331"/>
      <c r="H29" s="331"/>
      <c r="I29" s="331"/>
      <c r="J29" s="331"/>
      <c r="K29" s="331"/>
      <c r="L29" s="331"/>
      <c r="M29" s="331"/>
      <c r="N29" s="331"/>
      <c r="O29" s="331"/>
      <c r="P29" s="331"/>
      <c r="Q29" s="252"/>
      <c r="R29" s="332" t="s">
        <v>655</v>
      </c>
      <c r="S29" s="333">
        <v>4000</v>
      </c>
    </row>
    <row r="30" spans="1:27" x14ac:dyDescent="0.2">
      <c r="A30" s="329"/>
      <c r="B30" s="259"/>
      <c r="C30" s="330"/>
      <c r="D30" s="334" t="s">
        <v>656</v>
      </c>
      <c r="E30" s="335"/>
      <c r="F30" s="335"/>
      <c r="G30" s="335"/>
      <c r="H30" s="335"/>
      <c r="I30" s="335"/>
      <c r="J30" s="335"/>
      <c r="K30" s="335"/>
      <c r="L30" s="335"/>
      <c r="M30" s="335"/>
      <c r="N30" s="335"/>
      <c r="O30" s="335"/>
      <c r="P30" s="335"/>
      <c r="Q30" s="252"/>
      <c r="R30" s="332"/>
      <c r="S30" s="336"/>
    </row>
    <row r="31" spans="1:27" ht="13.5" thickBot="1" x14ac:dyDescent="0.25">
      <c r="A31" s="308"/>
      <c r="B31" s="259"/>
      <c r="C31" s="337" t="s">
        <v>657</v>
      </c>
      <c r="D31" s="264"/>
      <c r="E31" s="264"/>
      <c r="F31" s="264"/>
      <c r="G31" s="264"/>
      <c r="H31" s="264"/>
      <c r="I31" s="264"/>
      <c r="J31" s="264"/>
      <c r="K31" s="264"/>
      <c r="L31" s="264"/>
      <c r="M31" s="264"/>
      <c r="N31" s="264"/>
      <c r="O31" s="264"/>
      <c r="P31" s="264"/>
      <c r="Q31" s="252"/>
      <c r="R31" s="338" t="s">
        <v>658</v>
      </c>
      <c r="S31" s="339">
        <f>S29</f>
        <v>4000</v>
      </c>
      <c r="AA31" t="s">
        <v>847</v>
      </c>
    </row>
    <row r="32" spans="1:27" x14ac:dyDescent="0.2">
      <c r="A32" s="340" t="s">
        <v>659</v>
      </c>
      <c r="B32" s="341"/>
      <c r="C32" s="243" t="s">
        <v>660</v>
      </c>
      <c r="D32" s="244"/>
      <c r="E32" s="245"/>
      <c r="F32" s="245"/>
      <c r="G32" s="245"/>
      <c r="H32" s="245"/>
      <c r="I32" s="245"/>
      <c r="J32" s="245"/>
      <c r="K32" s="245"/>
      <c r="L32" s="245"/>
      <c r="M32" s="245"/>
      <c r="N32" s="245"/>
      <c r="O32" s="245"/>
      <c r="P32" s="244"/>
      <c r="Q32" s="252"/>
      <c r="R32" s="342" t="s">
        <v>661</v>
      </c>
      <c r="S32" s="343"/>
    </row>
    <row r="33" spans="1:19" x14ac:dyDescent="0.2">
      <c r="A33" s="344"/>
      <c r="B33" s="345"/>
      <c r="C33" s="346" t="s">
        <v>662</v>
      </c>
      <c r="D33" s="347"/>
      <c r="E33" s="348"/>
      <c r="F33" s="348"/>
      <c r="G33" s="348"/>
      <c r="H33" s="348"/>
      <c r="I33" s="348"/>
      <c r="J33" s="348"/>
      <c r="K33" s="348"/>
      <c r="L33" s="348"/>
      <c r="M33" s="348"/>
      <c r="N33" s="348"/>
      <c r="O33" s="348"/>
      <c r="P33" s="348"/>
      <c r="Q33" s="252"/>
      <c r="R33" s="332"/>
      <c r="S33" s="271"/>
    </row>
    <row r="34" spans="1:19" x14ac:dyDescent="0.2">
      <c r="A34" s="344"/>
      <c r="B34" s="349" t="s">
        <v>663</v>
      </c>
      <c r="C34" s="277" t="s">
        <v>664</v>
      </c>
      <c r="D34" s="290"/>
      <c r="E34" s="348"/>
      <c r="F34" s="348"/>
      <c r="G34" s="348"/>
      <c r="H34" s="348"/>
      <c r="I34" s="348"/>
      <c r="J34" s="348"/>
      <c r="K34" s="348"/>
      <c r="L34" s="348"/>
      <c r="M34" s="348"/>
      <c r="N34" s="348"/>
      <c r="O34" s="348"/>
      <c r="P34" s="348"/>
      <c r="Q34" s="252"/>
      <c r="R34" s="332"/>
      <c r="S34" s="267"/>
    </row>
    <row r="35" spans="1:19" x14ac:dyDescent="0.2">
      <c r="A35" s="247"/>
      <c r="B35" s="349" t="s">
        <v>665</v>
      </c>
      <c r="C35" s="350" t="s">
        <v>666</v>
      </c>
      <c r="D35" s="293" t="s">
        <v>633</v>
      </c>
      <c r="E35" s="348"/>
      <c r="F35" s="348"/>
      <c r="G35" s="348"/>
      <c r="H35" s="348"/>
      <c r="I35" s="348"/>
      <c r="J35" s="348"/>
      <c r="K35" s="348"/>
      <c r="L35" s="348"/>
      <c r="M35" s="348"/>
      <c r="N35" s="348"/>
      <c r="O35" s="348"/>
      <c r="P35" s="348"/>
      <c r="Q35" s="252"/>
      <c r="R35" s="332" t="s">
        <v>667</v>
      </c>
      <c r="S35" s="271">
        <v>1400</v>
      </c>
    </row>
    <row r="36" spans="1:19" x14ac:dyDescent="0.2">
      <c r="A36" s="247" t="s">
        <v>668</v>
      </c>
      <c r="B36" s="351"/>
      <c r="C36" s="268" t="s">
        <v>669</v>
      </c>
      <c r="D36" s="293" t="s">
        <v>670</v>
      </c>
      <c r="E36" s="352"/>
      <c r="F36" s="326"/>
      <c r="G36" s="326"/>
      <c r="H36" s="326"/>
      <c r="I36" s="326"/>
      <c r="J36" s="326" t="s">
        <v>269</v>
      </c>
      <c r="K36" s="326"/>
      <c r="L36" s="326"/>
      <c r="M36" s="326"/>
      <c r="N36" s="326"/>
      <c r="O36" s="326"/>
      <c r="P36" s="326"/>
      <c r="Q36" s="252"/>
      <c r="R36" s="332" t="s">
        <v>671</v>
      </c>
      <c r="S36" s="267">
        <v>1240</v>
      </c>
    </row>
    <row r="37" spans="1:19" x14ac:dyDescent="0.2">
      <c r="A37" s="329" t="s">
        <v>672</v>
      </c>
      <c r="B37" s="351" t="s">
        <v>612</v>
      </c>
      <c r="C37" s="353"/>
      <c r="D37" s="293" t="s">
        <v>624</v>
      </c>
      <c r="E37" s="278"/>
      <c r="F37" s="278"/>
      <c r="G37" s="278"/>
      <c r="H37" s="278"/>
      <c r="I37" s="278"/>
      <c r="J37" s="278"/>
      <c r="K37" s="278"/>
      <c r="L37" s="278"/>
      <c r="M37" s="278"/>
      <c r="N37" s="278"/>
      <c r="O37" s="278"/>
      <c r="P37" s="278"/>
      <c r="Q37" s="252"/>
      <c r="R37" s="332" t="s">
        <v>673</v>
      </c>
      <c r="S37" s="267">
        <v>675</v>
      </c>
    </row>
    <row r="38" spans="1:19" x14ac:dyDescent="0.2">
      <c r="A38" s="329" t="s">
        <v>674</v>
      </c>
      <c r="B38" s="248" t="s">
        <v>617</v>
      </c>
      <c r="C38" s="353"/>
      <c r="D38" s="301"/>
      <c r="E38" s="354"/>
      <c r="F38" s="354"/>
      <c r="G38" s="354"/>
      <c r="H38" s="354"/>
      <c r="I38" s="354"/>
      <c r="J38" s="354"/>
      <c r="K38" s="354"/>
      <c r="L38" s="354"/>
      <c r="M38" s="354"/>
      <c r="N38" s="354"/>
      <c r="O38" s="354"/>
      <c r="P38" s="355"/>
      <c r="Q38" s="252"/>
      <c r="R38" s="266" t="s">
        <v>675</v>
      </c>
      <c r="S38" s="262">
        <v>300</v>
      </c>
    </row>
    <row r="39" spans="1:19" x14ac:dyDescent="0.2">
      <c r="A39" s="356"/>
      <c r="B39" s="357"/>
      <c r="C39" s="353"/>
      <c r="D39" s="358"/>
      <c r="E39" s="358"/>
      <c r="F39" s="358"/>
      <c r="G39" s="358"/>
      <c r="H39" s="358"/>
      <c r="I39" s="358"/>
      <c r="J39" s="358"/>
      <c r="K39" s="358"/>
      <c r="L39" s="358"/>
      <c r="M39" s="358"/>
      <c r="N39" s="358"/>
      <c r="O39" s="358"/>
      <c r="P39" s="358"/>
      <c r="Q39" s="252"/>
      <c r="R39" s="266"/>
      <c r="S39" s="262"/>
    </row>
    <row r="40" spans="1:19" x14ac:dyDescent="0.2">
      <c r="A40" s="356"/>
      <c r="B40" s="357"/>
      <c r="C40" s="353"/>
      <c r="D40" s="358"/>
      <c r="E40" s="358"/>
      <c r="F40" s="358"/>
      <c r="G40" s="358"/>
      <c r="H40" s="358"/>
      <c r="I40" s="358"/>
      <c r="J40" s="358"/>
      <c r="K40" s="358"/>
      <c r="L40" s="358"/>
      <c r="M40" s="358"/>
      <c r="N40" s="358"/>
      <c r="O40" s="358"/>
      <c r="P40" s="358"/>
      <c r="Q40" s="252"/>
      <c r="R40" s="359"/>
      <c r="S40" s="336"/>
    </row>
    <row r="41" spans="1:19" x14ac:dyDescent="0.2">
      <c r="A41" s="356"/>
      <c r="B41" s="289" t="s">
        <v>604</v>
      </c>
      <c r="C41" s="360"/>
      <c r="D41" s="358"/>
      <c r="E41" s="358"/>
      <c r="F41" s="358"/>
      <c r="G41" s="358"/>
      <c r="H41" s="358"/>
      <c r="I41" s="358"/>
      <c r="J41" s="358"/>
      <c r="K41" s="358"/>
      <c r="L41" s="358"/>
      <c r="M41" s="358"/>
      <c r="N41" s="358"/>
      <c r="O41" s="358"/>
      <c r="P41" s="358"/>
      <c r="Q41" s="252"/>
      <c r="R41" s="359"/>
      <c r="S41" s="336"/>
    </row>
    <row r="42" spans="1:19" s="240" customFormat="1" ht="13.5" thickBot="1" x14ac:dyDescent="0.25">
      <c r="A42" s="361"/>
      <c r="B42" s="362"/>
      <c r="C42" s="363" t="s">
        <v>657</v>
      </c>
      <c r="D42" s="281"/>
      <c r="E42" s="281"/>
      <c r="F42" s="281"/>
      <c r="G42" s="281"/>
      <c r="H42" s="281"/>
      <c r="I42" s="281"/>
      <c r="J42" s="281"/>
      <c r="K42" s="281"/>
      <c r="L42" s="281"/>
      <c r="M42" s="281"/>
      <c r="N42" s="281"/>
      <c r="O42" s="281"/>
      <c r="P42" s="281"/>
      <c r="Q42" s="364"/>
      <c r="R42" s="338" t="s">
        <v>658</v>
      </c>
      <c r="S42" s="365">
        <f>SUM(S35:S41)</f>
        <v>3615</v>
      </c>
    </row>
    <row r="43" spans="1:19" x14ac:dyDescent="0.2">
      <c r="A43" s="241" t="s">
        <v>676</v>
      </c>
      <c r="B43" s="242"/>
      <c r="C43" s="353" t="s">
        <v>677</v>
      </c>
      <c r="D43" s="244"/>
      <c r="E43" s="245"/>
      <c r="F43" s="245"/>
      <c r="G43" s="245"/>
      <c r="H43" s="245"/>
      <c r="I43" s="245"/>
      <c r="J43" s="245"/>
      <c r="K43" s="245"/>
      <c r="L43" s="245"/>
      <c r="M43" s="245"/>
      <c r="N43" s="245"/>
      <c r="O43" s="245"/>
      <c r="P43" s="245"/>
      <c r="Q43" s="288"/>
      <c r="R43" s="366" t="s">
        <v>678</v>
      </c>
      <c r="S43" s="367"/>
    </row>
    <row r="44" spans="1:19" x14ac:dyDescent="0.2">
      <c r="A44" s="247"/>
      <c r="B44" s="248"/>
      <c r="C44" s="315" t="s">
        <v>679</v>
      </c>
      <c r="D44" s="316"/>
      <c r="E44" s="251"/>
      <c r="F44" s="251"/>
      <c r="G44" s="251"/>
      <c r="H44" s="251"/>
      <c r="I44" s="251"/>
      <c r="J44" s="251"/>
      <c r="K44" s="251"/>
      <c r="L44" s="251"/>
      <c r="M44" s="251"/>
      <c r="N44" s="251"/>
      <c r="O44" s="251"/>
      <c r="P44" s="251"/>
      <c r="Q44" s="252"/>
      <c r="R44" s="368"/>
      <c r="S44" s="369"/>
    </row>
    <row r="45" spans="1:19" ht="12.75" customHeight="1" x14ac:dyDescent="0.2">
      <c r="A45" s="370" t="s">
        <v>680</v>
      </c>
      <c r="B45" s="248"/>
      <c r="C45" s="371"/>
      <c r="D45" s="319"/>
      <c r="E45" s="317"/>
      <c r="F45" s="317"/>
      <c r="G45" s="317"/>
      <c r="H45" s="317"/>
      <c r="I45" s="317"/>
      <c r="J45" s="317"/>
      <c r="K45" s="317"/>
      <c r="L45" s="317"/>
      <c r="M45" s="317"/>
      <c r="N45" s="317"/>
      <c r="O45" s="317"/>
      <c r="P45" s="317"/>
      <c r="Q45" s="252"/>
      <c r="R45" s="332" t="s">
        <v>681</v>
      </c>
      <c r="S45" s="372">
        <v>5600</v>
      </c>
    </row>
    <row r="46" spans="1:19" x14ac:dyDescent="0.2">
      <c r="A46" s="373" t="s">
        <v>682</v>
      </c>
      <c r="B46" s="248"/>
      <c r="C46" s="374" t="s">
        <v>683</v>
      </c>
      <c r="D46" s="375" t="s">
        <v>684</v>
      </c>
      <c r="E46" s="376"/>
      <c r="F46" s="376"/>
      <c r="G46" s="376"/>
      <c r="H46" s="376"/>
      <c r="I46" s="376"/>
      <c r="J46" s="376"/>
      <c r="K46" s="376"/>
      <c r="L46" s="376"/>
      <c r="M46" s="376"/>
      <c r="N46" s="376"/>
      <c r="O46" s="376"/>
      <c r="P46" s="376"/>
      <c r="Q46" s="252"/>
      <c r="R46" s="377"/>
      <c r="S46" s="267"/>
    </row>
    <row r="47" spans="1:19" x14ac:dyDescent="0.2">
      <c r="A47" s="378" t="s">
        <v>685</v>
      </c>
      <c r="B47" s="248" t="s">
        <v>604</v>
      </c>
      <c r="C47" s="315" t="s">
        <v>686</v>
      </c>
      <c r="D47" s="375" t="s">
        <v>687</v>
      </c>
      <c r="E47" s="376"/>
      <c r="F47" s="376"/>
      <c r="G47" s="376"/>
      <c r="H47" s="376"/>
      <c r="I47" s="376"/>
      <c r="J47" s="376"/>
      <c r="K47" s="376"/>
      <c r="L47" s="376"/>
      <c r="M47" s="376"/>
      <c r="N47" s="376"/>
      <c r="O47" s="376"/>
      <c r="P47" s="376"/>
      <c r="Q47" s="252"/>
      <c r="R47" s="377"/>
      <c r="S47" s="267"/>
    </row>
    <row r="48" spans="1:19" x14ac:dyDescent="0.2">
      <c r="A48" s="378"/>
      <c r="B48" s="351"/>
      <c r="C48" s="315" t="s">
        <v>688</v>
      </c>
      <c r="D48" s="379" t="s">
        <v>689</v>
      </c>
      <c r="E48" s="380"/>
      <c r="F48" s="380"/>
      <c r="G48" s="380"/>
      <c r="H48" s="380"/>
      <c r="I48" s="380"/>
      <c r="J48" s="380"/>
      <c r="K48" s="380"/>
      <c r="L48" s="380"/>
      <c r="M48" s="380"/>
      <c r="N48" s="380"/>
      <c r="O48" s="380"/>
      <c r="P48" s="380"/>
      <c r="Q48" s="252"/>
      <c r="R48" s="381"/>
      <c r="S48" s="267"/>
    </row>
    <row r="49" spans="1:41" x14ac:dyDescent="0.2">
      <c r="A49" s="378"/>
      <c r="B49" s="351"/>
      <c r="C49" s="315"/>
      <c r="D49" s="301" t="s">
        <v>690</v>
      </c>
      <c r="E49" s="376"/>
      <c r="F49" s="376"/>
      <c r="G49" s="376"/>
      <c r="H49" s="376"/>
      <c r="I49" s="376"/>
      <c r="J49" s="376"/>
      <c r="K49" s="376"/>
      <c r="L49" s="376"/>
      <c r="M49" s="376"/>
      <c r="N49" s="376"/>
      <c r="O49" s="376"/>
      <c r="P49" s="376"/>
      <c r="Q49" s="252"/>
      <c r="R49" s="332" t="s">
        <v>637</v>
      </c>
      <c r="S49" s="267">
        <v>700</v>
      </c>
    </row>
    <row r="50" spans="1:41" x14ac:dyDescent="0.2">
      <c r="A50" s="378"/>
      <c r="B50" s="351"/>
      <c r="C50" s="315"/>
      <c r="D50" s="301" t="s">
        <v>691</v>
      </c>
      <c r="E50" s="376"/>
      <c r="F50" s="376"/>
      <c r="G50" s="376"/>
      <c r="H50" s="376"/>
      <c r="I50" s="376"/>
      <c r="J50" s="376"/>
      <c r="K50" s="326"/>
      <c r="L50" s="376"/>
      <c r="M50" s="376"/>
      <c r="N50" s="320"/>
      <c r="O50" s="382"/>
      <c r="P50" s="376"/>
      <c r="Q50" s="252"/>
      <c r="R50" s="383" t="s">
        <v>692</v>
      </c>
      <c r="S50" s="384">
        <v>2000</v>
      </c>
    </row>
    <row r="51" spans="1:41" x14ac:dyDescent="0.2">
      <c r="A51" s="385"/>
      <c r="B51" s="351"/>
      <c r="C51" s="315"/>
      <c r="D51" s="301" t="s">
        <v>624</v>
      </c>
      <c r="E51" s="265"/>
      <c r="F51" s="265"/>
      <c r="G51" s="265"/>
      <c r="H51" s="354"/>
      <c r="I51" s="354"/>
      <c r="J51" s="354"/>
      <c r="K51" s="354"/>
      <c r="L51" s="320"/>
      <c r="M51" s="354"/>
      <c r="N51" s="354"/>
      <c r="O51" s="354"/>
      <c r="P51" s="354"/>
      <c r="Q51" s="252"/>
      <c r="R51" s="386" t="s">
        <v>642</v>
      </c>
      <c r="S51" s="384">
        <v>500</v>
      </c>
    </row>
    <row r="52" spans="1:41" ht="15" customHeight="1" thickBot="1" x14ac:dyDescent="0.25">
      <c r="A52" s="387"/>
      <c r="B52" s="388"/>
      <c r="C52" s="389" t="s">
        <v>693</v>
      </c>
      <c r="D52" s="390"/>
      <c r="E52" s="391"/>
      <c r="F52" s="391"/>
      <c r="G52" s="391"/>
      <c r="H52" s="391"/>
      <c r="I52" s="391"/>
      <c r="J52" s="391"/>
      <c r="K52" s="391"/>
      <c r="L52" s="392"/>
      <c r="M52" s="391"/>
      <c r="N52" s="391"/>
      <c r="O52" s="391"/>
      <c r="P52" s="391"/>
      <c r="Q52" s="364"/>
      <c r="R52" s="393" t="s">
        <v>658</v>
      </c>
      <c r="S52" s="394">
        <f>SUM(S44:S51)</f>
        <v>8800</v>
      </c>
    </row>
    <row r="53" spans="1:41" s="401" customFormat="1" x14ac:dyDescent="0.2">
      <c r="A53" s="395" t="s">
        <v>694</v>
      </c>
      <c r="B53" s="396"/>
      <c r="C53" s="314" t="s">
        <v>695</v>
      </c>
      <c r="D53" s="397"/>
      <c r="E53" s="398"/>
      <c r="F53" s="398"/>
      <c r="G53" s="398"/>
      <c r="H53" s="398"/>
      <c r="I53" s="398"/>
      <c r="J53" s="398"/>
      <c r="K53" s="398"/>
      <c r="L53" s="398"/>
      <c r="M53" s="398"/>
      <c r="N53" s="398"/>
      <c r="O53" s="398"/>
      <c r="P53" s="398"/>
      <c r="Q53" s="252"/>
      <c r="R53" s="399" t="s">
        <v>696</v>
      </c>
      <c r="S53" s="400"/>
    </row>
    <row r="54" spans="1:41" x14ac:dyDescent="0.2">
      <c r="A54" s="329"/>
      <c r="B54" s="240"/>
      <c r="C54" s="277" t="s">
        <v>697</v>
      </c>
      <c r="D54" s="330"/>
      <c r="E54" s="354"/>
      <c r="F54" s="354"/>
      <c r="G54" s="354"/>
      <c r="H54" s="354"/>
      <c r="I54" s="354"/>
      <c r="J54" s="354"/>
      <c r="K54" s="354"/>
      <c r="L54" s="354"/>
      <c r="M54" s="354"/>
      <c r="N54" s="354"/>
      <c r="O54" s="354"/>
      <c r="P54" s="354"/>
      <c r="Q54" s="252"/>
      <c r="R54" s="270"/>
      <c r="S54" s="328"/>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row>
    <row r="55" spans="1:41" x14ac:dyDescent="0.2">
      <c r="A55" s="329" t="s">
        <v>698</v>
      </c>
      <c r="B55" s="355"/>
      <c r="C55" s="277"/>
      <c r="D55" s="330"/>
      <c r="E55" s="354"/>
      <c r="F55" s="354"/>
      <c r="G55" s="354"/>
      <c r="H55" s="354"/>
      <c r="I55" s="354"/>
      <c r="J55" s="354"/>
      <c r="K55" s="354"/>
      <c r="L55" s="354"/>
      <c r="M55" s="354"/>
      <c r="N55" s="354"/>
      <c r="O55" s="354"/>
      <c r="P55" s="354"/>
      <c r="Q55" s="252"/>
      <c r="R55" s="332" t="s">
        <v>699</v>
      </c>
      <c r="S55" s="402">
        <v>5950</v>
      </c>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row>
    <row r="56" spans="1:41" ht="14.25" customHeight="1" x14ac:dyDescent="0.2">
      <c r="A56" s="329" t="s">
        <v>700</v>
      </c>
      <c r="B56" s="351" t="s">
        <v>701</v>
      </c>
      <c r="C56" s="403"/>
      <c r="D56" s="319"/>
      <c r="E56" s="354"/>
      <c r="F56" s="354"/>
      <c r="G56" s="354"/>
      <c r="H56" s="354"/>
      <c r="I56" s="354"/>
      <c r="J56" s="354"/>
      <c r="K56" s="354"/>
      <c r="L56" s="354"/>
      <c r="M56" s="354"/>
      <c r="N56" s="354"/>
      <c r="O56" s="354"/>
      <c r="P56" s="354"/>
      <c r="Q56" s="404"/>
      <c r="R56" s="294"/>
      <c r="S56" s="267"/>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row>
    <row r="57" spans="1:41" ht="15.75" customHeight="1" x14ac:dyDescent="0.2">
      <c r="A57" s="247" t="s">
        <v>702</v>
      </c>
      <c r="B57" s="351" t="s">
        <v>703</v>
      </c>
      <c r="C57" s="255" t="s">
        <v>704</v>
      </c>
      <c r="D57" s="405" t="s">
        <v>705</v>
      </c>
      <c r="E57" s="354"/>
      <c r="F57" s="354"/>
      <c r="G57" s="354"/>
      <c r="H57" s="354"/>
      <c r="I57" s="354"/>
      <c r="J57" s="354"/>
      <c r="K57" s="354"/>
      <c r="L57" s="354"/>
      <c r="M57" s="354"/>
      <c r="N57" s="354"/>
      <c r="O57" s="354"/>
      <c r="P57" s="354"/>
      <c r="Q57" s="406"/>
      <c r="R57" s="407" t="s">
        <v>706</v>
      </c>
      <c r="S57" s="267">
        <v>600</v>
      </c>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row>
    <row r="58" spans="1:41" x14ac:dyDescent="0.2">
      <c r="A58" s="355"/>
      <c r="B58" s="248"/>
      <c r="C58" s="277" t="s">
        <v>707</v>
      </c>
      <c r="D58" s="354" t="s">
        <v>689</v>
      </c>
      <c r="E58" s="320"/>
      <c r="F58" s="317"/>
      <c r="G58" s="382"/>
      <c r="H58" s="320"/>
      <c r="I58" s="320"/>
      <c r="J58" s="320"/>
      <c r="K58" s="382"/>
      <c r="L58" s="320"/>
      <c r="M58" s="382"/>
      <c r="N58" s="320"/>
      <c r="O58" s="320"/>
      <c r="P58" s="320"/>
      <c r="Q58" s="408"/>
      <c r="R58" s="407"/>
      <c r="S58" s="409"/>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row>
    <row r="59" spans="1:41" x14ac:dyDescent="0.2">
      <c r="A59" s="247"/>
      <c r="B59" s="248"/>
      <c r="C59" s="296"/>
      <c r="D59" s="354" t="s">
        <v>708</v>
      </c>
      <c r="E59" s="317"/>
      <c r="F59" s="317"/>
      <c r="G59" s="317"/>
      <c r="H59" s="317"/>
      <c r="I59" s="317"/>
      <c r="J59" s="317"/>
      <c r="K59" s="317"/>
      <c r="L59" s="317"/>
      <c r="M59" s="317"/>
      <c r="N59" s="317"/>
      <c r="O59" s="317"/>
      <c r="P59" s="317"/>
      <c r="Q59" s="406"/>
      <c r="R59" s="297" t="s">
        <v>675</v>
      </c>
      <c r="S59" s="267">
        <v>120</v>
      </c>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row>
    <row r="60" spans="1:41" x14ac:dyDescent="0.2">
      <c r="A60" s="247"/>
      <c r="B60" s="248"/>
      <c r="C60" s="374"/>
      <c r="D60" s="354" t="s">
        <v>709</v>
      </c>
      <c r="E60" s="317"/>
      <c r="F60" s="317"/>
      <c r="G60" s="317"/>
      <c r="H60" s="317"/>
      <c r="I60" s="317"/>
      <c r="J60" s="317"/>
      <c r="K60" s="317"/>
      <c r="L60" s="317"/>
      <c r="M60" s="317"/>
      <c r="N60" s="317"/>
      <c r="O60" s="317"/>
      <c r="P60" s="317"/>
      <c r="Q60" s="406"/>
      <c r="R60" s="297" t="s">
        <v>710</v>
      </c>
      <c r="S60" s="267">
        <v>1700</v>
      </c>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row>
    <row r="61" spans="1:41" x14ac:dyDescent="0.2">
      <c r="A61" s="247"/>
      <c r="B61" s="248"/>
      <c r="C61" s="374"/>
      <c r="D61" s="325" t="s">
        <v>711</v>
      </c>
      <c r="E61" s="317"/>
      <c r="F61" s="317"/>
      <c r="G61" s="317"/>
      <c r="H61" s="317"/>
      <c r="I61" s="317"/>
      <c r="J61" s="317"/>
      <c r="K61" s="317"/>
      <c r="L61" s="317"/>
      <c r="M61" s="317"/>
      <c r="N61" s="317"/>
      <c r="O61" s="320"/>
      <c r="P61" s="326"/>
      <c r="Q61" s="406"/>
      <c r="R61" s="297" t="s">
        <v>712</v>
      </c>
      <c r="S61" s="267">
        <v>1700</v>
      </c>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row>
    <row r="62" spans="1:41" x14ac:dyDescent="0.2">
      <c r="A62" s="247"/>
      <c r="B62" s="248"/>
      <c r="C62" s="410"/>
      <c r="D62" s="325" t="s">
        <v>624</v>
      </c>
      <c r="E62" s="317"/>
      <c r="F62" s="317"/>
      <c r="G62" s="317"/>
      <c r="H62" s="317"/>
      <c r="I62" s="317"/>
      <c r="J62" s="317"/>
      <c r="K62" s="317"/>
      <c r="L62" s="317"/>
      <c r="M62" s="317"/>
      <c r="N62" s="317"/>
      <c r="O62" s="317"/>
      <c r="P62" s="317"/>
      <c r="Q62" s="406"/>
      <c r="R62" s="297" t="s">
        <v>713</v>
      </c>
      <c r="S62" s="267">
        <v>500</v>
      </c>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row>
    <row r="63" spans="1:41" x14ac:dyDescent="0.2">
      <c r="A63" s="411"/>
      <c r="B63" s="355"/>
      <c r="C63" s="296"/>
      <c r="D63" s="354"/>
      <c r="E63" s="354"/>
      <c r="F63" s="354"/>
      <c r="G63" s="354"/>
      <c r="H63" s="354"/>
      <c r="I63" s="354"/>
      <c r="J63" s="354"/>
      <c r="K63" s="354"/>
      <c r="L63" s="354"/>
      <c r="M63" s="354"/>
      <c r="N63" s="354"/>
      <c r="O63" s="354"/>
      <c r="P63" s="354"/>
      <c r="Q63" s="406"/>
      <c r="R63" s="297"/>
      <c r="S63" s="298"/>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row>
    <row r="64" spans="1:41" ht="13.5" thickBot="1" x14ac:dyDescent="0.25">
      <c r="A64" s="412"/>
      <c r="B64" s="413"/>
      <c r="C64" s="414" t="s">
        <v>714</v>
      </c>
      <c r="D64" s="319"/>
      <c r="E64" s="319"/>
      <c r="F64" s="319"/>
      <c r="G64" s="319"/>
      <c r="H64" s="319"/>
      <c r="I64" s="319"/>
      <c r="J64" s="319"/>
      <c r="K64" s="319"/>
      <c r="L64" s="319"/>
      <c r="M64" s="319"/>
      <c r="N64" s="319"/>
      <c r="O64" s="319"/>
      <c r="P64" s="319"/>
      <c r="Q64" s="252"/>
      <c r="R64" s="415" t="s">
        <v>658</v>
      </c>
      <c r="S64" s="416">
        <f>SUM(S54:S63)</f>
        <v>10570</v>
      </c>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row>
    <row r="65" spans="1:32" s="422" customFormat="1" x14ac:dyDescent="0.2">
      <c r="A65" s="395" t="s">
        <v>715</v>
      </c>
      <c r="B65" s="417"/>
      <c r="C65" s="418"/>
      <c r="D65" s="419"/>
      <c r="E65" s="419"/>
      <c r="F65" s="419"/>
      <c r="G65" s="419"/>
      <c r="H65" s="419"/>
      <c r="I65" s="419"/>
      <c r="J65" s="419"/>
      <c r="K65" s="419"/>
      <c r="L65" s="419"/>
      <c r="M65" s="419"/>
      <c r="N65" s="419"/>
      <c r="O65" s="419"/>
      <c r="P65" s="419"/>
      <c r="Q65" s="420"/>
      <c r="R65" s="342" t="s">
        <v>716</v>
      </c>
      <c r="S65" s="421"/>
    </row>
    <row r="66" spans="1:32" x14ac:dyDescent="0.2">
      <c r="A66" s="329" t="s">
        <v>717</v>
      </c>
      <c r="B66" s="351" t="s">
        <v>649</v>
      </c>
      <c r="C66" s="330" t="s">
        <v>718</v>
      </c>
      <c r="D66" s="423" t="s">
        <v>719</v>
      </c>
      <c r="E66" s="269"/>
      <c r="F66" s="269"/>
      <c r="G66" s="269"/>
      <c r="H66" s="269"/>
      <c r="I66" s="424" t="s">
        <v>426</v>
      </c>
      <c r="J66" s="269"/>
      <c r="K66" s="269"/>
      <c r="L66" s="269"/>
      <c r="M66" s="269"/>
      <c r="N66" s="269"/>
      <c r="O66" s="269"/>
      <c r="P66" s="269"/>
      <c r="Q66" s="252"/>
      <c r="R66" s="332" t="s">
        <v>720</v>
      </c>
      <c r="S66" s="425">
        <v>300</v>
      </c>
    </row>
    <row r="67" spans="1:32" x14ac:dyDescent="0.2">
      <c r="A67" s="329"/>
      <c r="B67" s="426"/>
      <c r="C67" s="330" t="s">
        <v>721</v>
      </c>
      <c r="D67" s="354"/>
      <c r="E67" s="354"/>
      <c r="F67" s="354"/>
      <c r="G67" s="354"/>
      <c r="H67" s="354"/>
      <c r="I67" s="354"/>
      <c r="J67" s="354"/>
      <c r="K67" s="354"/>
      <c r="L67" s="354"/>
      <c r="M67" s="354"/>
      <c r="N67" s="354"/>
      <c r="O67" s="354"/>
      <c r="P67" s="354"/>
      <c r="Q67" s="404"/>
      <c r="R67" s="427"/>
      <c r="S67" s="428"/>
    </row>
    <row r="68" spans="1:32" ht="13.5" thickBot="1" x14ac:dyDescent="0.25">
      <c r="A68" s="229"/>
      <c r="B68" s="279"/>
      <c r="C68" s="268"/>
      <c r="D68" s="268"/>
      <c r="E68" s="268"/>
      <c r="F68" s="268"/>
      <c r="G68" s="268"/>
      <c r="H68" s="268"/>
      <c r="I68" s="268"/>
      <c r="J68" s="268"/>
      <c r="K68" s="268"/>
      <c r="L68" s="268"/>
      <c r="M68" s="268"/>
      <c r="N68" s="268"/>
      <c r="O68" s="268"/>
      <c r="P68" s="264"/>
      <c r="Q68" s="252"/>
      <c r="R68" s="429" t="s">
        <v>658</v>
      </c>
      <c r="S68" s="430">
        <f>S66</f>
        <v>300</v>
      </c>
    </row>
    <row r="69" spans="1:32" x14ac:dyDescent="0.2">
      <c r="A69" s="241" t="s">
        <v>722</v>
      </c>
      <c r="B69" s="341"/>
      <c r="C69" s="418" t="s">
        <v>723</v>
      </c>
      <c r="D69" s="244"/>
      <c r="E69" s="245"/>
      <c r="F69" s="245"/>
      <c r="G69" s="245"/>
      <c r="H69" s="245"/>
      <c r="I69" s="245"/>
      <c r="J69" s="245"/>
      <c r="K69" s="245"/>
      <c r="L69" s="245"/>
      <c r="M69" s="245"/>
      <c r="N69" s="245"/>
      <c r="O69" s="245"/>
      <c r="P69" s="245"/>
      <c r="Q69" s="420"/>
      <c r="R69" s="939" t="s">
        <v>724</v>
      </c>
      <c r="S69" s="940"/>
      <c r="T69" s="28"/>
      <c r="U69" s="28"/>
      <c r="V69" s="28"/>
      <c r="W69" s="28"/>
      <c r="X69" s="28"/>
      <c r="Y69" s="28"/>
      <c r="Z69" s="28"/>
      <c r="AA69" s="28"/>
      <c r="AB69" s="28"/>
      <c r="AC69" s="28"/>
      <c r="AD69" s="28"/>
      <c r="AE69" s="28"/>
      <c r="AF69" s="28"/>
    </row>
    <row r="70" spans="1:32" x14ac:dyDescent="0.2">
      <c r="A70" s="247"/>
      <c r="B70" s="232"/>
      <c r="C70" s="315" t="s">
        <v>725</v>
      </c>
      <c r="D70" s="268"/>
      <c r="E70" s="251"/>
      <c r="F70" s="251"/>
      <c r="G70" s="251"/>
      <c r="H70" s="251"/>
      <c r="I70" s="251"/>
      <c r="J70" s="251"/>
      <c r="K70" s="251"/>
      <c r="L70" s="251"/>
      <c r="M70" s="251"/>
      <c r="N70" s="251"/>
      <c r="O70" s="251"/>
      <c r="P70" s="251"/>
      <c r="Q70" s="252"/>
      <c r="R70" s="261"/>
      <c r="S70" s="254"/>
      <c r="T70" s="28"/>
      <c r="U70" s="28"/>
      <c r="V70" s="28"/>
      <c r="W70" s="28"/>
      <c r="X70" s="28"/>
      <c r="Y70" s="28"/>
      <c r="Z70" s="28"/>
      <c r="AA70" s="28"/>
      <c r="AB70" s="28"/>
      <c r="AC70" s="28"/>
      <c r="AD70" s="28"/>
      <c r="AE70" s="28"/>
      <c r="AF70" s="28"/>
    </row>
    <row r="71" spans="1:32" x14ac:dyDescent="0.2">
      <c r="A71" s="247" t="s">
        <v>726</v>
      </c>
      <c r="B71" s="355"/>
      <c r="C71" s="315" t="s">
        <v>727</v>
      </c>
      <c r="D71" s="330"/>
      <c r="E71" s="265"/>
      <c r="F71" s="354"/>
      <c r="G71" s="354"/>
      <c r="H71" s="354"/>
      <c r="I71" s="354"/>
      <c r="J71" s="354"/>
      <c r="K71" s="431"/>
      <c r="L71" s="265"/>
      <c r="M71" s="354"/>
      <c r="N71" s="354"/>
      <c r="O71" s="354"/>
      <c r="P71" s="431"/>
      <c r="Q71" s="252"/>
      <c r="R71" s="432"/>
      <c r="S71" s="433"/>
      <c r="T71" s="28"/>
      <c r="U71" s="28"/>
      <c r="V71" s="28"/>
      <c r="W71" s="28"/>
      <c r="X71" s="28"/>
      <c r="Y71" s="28"/>
      <c r="Z71" s="28"/>
      <c r="AA71" s="28"/>
      <c r="AB71" s="28"/>
      <c r="AC71" s="28"/>
      <c r="AD71" s="28"/>
      <c r="AE71" s="28"/>
      <c r="AF71" s="28"/>
    </row>
    <row r="72" spans="1:32" x14ac:dyDescent="0.2">
      <c r="A72" s="329" t="s">
        <v>728</v>
      </c>
      <c r="B72" s="248" t="s">
        <v>604</v>
      </c>
      <c r="C72" s="434"/>
      <c r="D72" s="435"/>
      <c r="E72" s="317"/>
      <c r="F72" s="317"/>
      <c r="G72" s="317"/>
      <c r="H72" s="317"/>
      <c r="I72" s="317"/>
      <c r="J72" s="317"/>
      <c r="K72" s="317"/>
      <c r="L72" s="317"/>
      <c r="M72" s="317"/>
      <c r="N72" s="317"/>
      <c r="O72" s="317"/>
      <c r="P72" s="317"/>
      <c r="Q72" s="252"/>
      <c r="R72" s="261"/>
      <c r="S72" s="254"/>
      <c r="T72" s="28"/>
      <c r="U72" s="28"/>
      <c r="V72" s="28"/>
      <c r="W72" s="28"/>
      <c r="X72" s="28"/>
      <c r="Y72" s="28"/>
      <c r="Z72" s="28"/>
      <c r="AA72" s="28"/>
      <c r="AB72" s="28"/>
      <c r="AC72" s="28"/>
      <c r="AD72" s="28"/>
      <c r="AE72" s="28"/>
      <c r="AF72" s="28"/>
    </row>
    <row r="73" spans="1:32" x14ac:dyDescent="0.2">
      <c r="A73" s="247" t="s">
        <v>729</v>
      </c>
      <c r="B73" s="248"/>
      <c r="C73" s="324" t="s">
        <v>730</v>
      </c>
      <c r="D73" s="251" t="s">
        <v>731</v>
      </c>
      <c r="E73" s="317"/>
      <c r="F73" s="317"/>
      <c r="G73" s="317"/>
      <c r="H73" s="317"/>
      <c r="I73" s="317"/>
      <c r="J73" s="317"/>
      <c r="K73" s="317"/>
      <c r="L73" s="317"/>
      <c r="M73" s="317"/>
      <c r="N73" s="317"/>
      <c r="O73" s="317"/>
      <c r="P73" s="317"/>
      <c r="Q73" s="252"/>
      <c r="R73" s="432" t="s">
        <v>732</v>
      </c>
      <c r="S73" s="433">
        <v>1280</v>
      </c>
      <c r="T73" s="28"/>
      <c r="U73" s="28"/>
      <c r="V73" s="28"/>
      <c r="W73" s="28"/>
      <c r="X73" s="28"/>
      <c r="Y73" s="28"/>
      <c r="Z73" s="28"/>
      <c r="AA73" s="28"/>
      <c r="AB73" s="28"/>
      <c r="AC73" s="28"/>
      <c r="AD73" s="28"/>
      <c r="AE73" s="28"/>
      <c r="AF73" s="28"/>
    </row>
    <row r="74" spans="1:32" x14ac:dyDescent="0.2">
      <c r="A74" s="247"/>
      <c r="B74" s="248" t="s">
        <v>612</v>
      </c>
      <c r="C74" s="315" t="s">
        <v>733</v>
      </c>
      <c r="D74" s="354" t="s">
        <v>734</v>
      </c>
      <c r="E74" s="317"/>
      <c r="F74" s="317"/>
      <c r="G74" s="326"/>
      <c r="H74" s="317"/>
      <c r="I74" s="317"/>
      <c r="J74" s="317"/>
      <c r="K74" s="326"/>
      <c r="L74" s="317"/>
      <c r="M74" s="317"/>
      <c r="N74" s="317"/>
      <c r="O74" s="317"/>
      <c r="P74" s="326"/>
      <c r="Q74" s="252"/>
      <c r="R74" s="294" t="s">
        <v>735</v>
      </c>
      <c r="S74" s="262">
        <v>0</v>
      </c>
      <c r="T74" s="28"/>
      <c r="U74" s="28"/>
      <c r="V74" s="28"/>
      <c r="W74" s="28"/>
      <c r="X74" s="28"/>
      <c r="Y74" s="28"/>
      <c r="Z74" s="28"/>
      <c r="AA74" s="28"/>
      <c r="AB74" s="28"/>
      <c r="AC74" s="28"/>
      <c r="AD74" s="28"/>
      <c r="AE74" s="28"/>
      <c r="AF74" s="28"/>
    </row>
    <row r="75" spans="1:32" x14ac:dyDescent="0.2">
      <c r="A75" s="356"/>
      <c r="B75" s="248" t="s">
        <v>617</v>
      </c>
      <c r="C75" s="315" t="s">
        <v>736</v>
      </c>
      <c r="D75" s="317"/>
      <c r="E75" s="317"/>
      <c r="F75" s="317"/>
      <c r="G75" s="317"/>
      <c r="H75" s="317"/>
      <c r="I75" s="317"/>
      <c r="J75" s="317"/>
      <c r="K75" s="317"/>
      <c r="L75" s="317"/>
      <c r="M75" s="317"/>
      <c r="N75" s="317"/>
      <c r="O75" s="317"/>
      <c r="P75" s="317"/>
      <c r="Q75" s="252"/>
      <c r="R75" s="332" t="s">
        <v>737</v>
      </c>
      <c r="S75" s="271">
        <v>0</v>
      </c>
      <c r="T75" s="28"/>
      <c r="U75" s="28"/>
      <c r="V75" s="28"/>
      <c r="W75" s="28"/>
      <c r="X75" s="28"/>
      <c r="Y75" s="28"/>
      <c r="Z75" s="28"/>
      <c r="AA75" s="28"/>
      <c r="AB75" s="28"/>
      <c r="AC75" s="28"/>
      <c r="AD75" s="28"/>
      <c r="AE75" s="28"/>
      <c r="AF75" s="28"/>
    </row>
    <row r="76" spans="1:32" x14ac:dyDescent="0.2">
      <c r="A76" s="356"/>
      <c r="B76" s="248"/>
      <c r="C76" s="315" t="s">
        <v>738</v>
      </c>
      <c r="D76" s="436"/>
      <c r="E76" s="436"/>
      <c r="F76" s="436"/>
      <c r="G76" s="436"/>
      <c r="H76" s="436"/>
      <c r="I76" s="436"/>
      <c r="J76" s="436"/>
      <c r="K76" s="436"/>
      <c r="L76" s="436"/>
      <c r="M76" s="436"/>
      <c r="N76" s="436"/>
      <c r="O76" s="436"/>
      <c r="P76" s="436"/>
      <c r="Q76" s="252"/>
      <c r="R76" s="437" t="s">
        <v>739</v>
      </c>
      <c r="S76" s="276">
        <v>950</v>
      </c>
      <c r="T76" s="28"/>
      <c r="U76" s="28"/>
      <c r="V76" s="28"/>
      <c r="W76" s="28"/>
      <c r="X76" s="28"/>
      <c r="Y76" s="28"/>
      <c r="Z76" s="28"/>
      <c r="AA76" s="28"/>
      <c r="AB76" s="28"/>
      <c r="AC76" s="28"/>
      <c r="AD76" s="28"/>
      <c r="AE76" s="28"/>
      <c r="AF76" s="28"/>
    </row>
    <row r="77" spans="1:32" x14ac:dyDescent="0.2">
      <c r="A77" s="356"/>
      <c r="B77" s="248"/>
      <c r="C77" s="438"/>
      <c r="D77" s="436"/>
      <c r="E77" s="436"/>
      <c r="F77" s="436"/>
      <c r="G77" s="436"/>
      <c r="H77" s="436"/>
      <c r="I77" s="436"/>
      <c r="J77" s="436"/>
      <c r="K77" s="436"/>
      <c r="L77" s="436"/>
      <c r="M77" s="436"/>
      <c r="N77" s="436"/>
      <c r="O77" s="436"/>
      <c r="P77" s="436"/>
      <c r="Q77" s="252"/>
      <c r="R77" s="437" t="s">
        <v>740</v>
      </c>
      <c r="S77" s="276">
        <v>400</v>
      </c>
      <c r="T77" s="28"/>
      <c r="U77" s="28"/>
      <c r="V77" s="28"/>
      <c r="W77" s="28"/>
      <c r="X77" s="28"/>
      <c r="Y77" s="28"/>
      <c r="Z77" s="28"/>
      <c r="AA77" s="28"/>
      <c r="AB77" s="28"/>
      <c r="AC77" s="28"/>
      <c r="AD77" s="28"/>
      <c r="AE77" s="28"/>
      <c r="AF77" s="28"/>
    </row>
    <row r="78" spans="1:32" x14ac:dyDescent="0.2">
      <c r="A78" s="229"/>
      <c r="B78" s="232"/>
      <c r="C78" s="319"/>
      <c r="D78" s="264"/>
      <c r="E78" s="264"/>
      <c r="F78" s="264"/>
      <c r="G78" s="264"/>
      <c r="H78" s="264"/>
      <c r="I78" s="264"/>
      <c r="J78" s="264"/>
      <c r="K78" s="264"/>
      <c r="L78" s="264"/>
      <c r="M78" s="264"/>
      <c r="N78" s="264"/>
      <c r="O78" s="264"/>
      <c r="P78" s="264"/>
      <c r="Q78" s="252"/>
      <c r="R78" s="439" t="s">
        <v>741</v>
      </c>
      <c r="S78" s="440">
        <v>600</v>
      </c>
      <c r="T78" s="28"/>
      <c r="U78" s="28"/>
      <c r="V78" s="28"/>
      <c r="W78" s="28"/>
      <c r="X78" s="28"/>
      <c r="Y78" s="28"/>
      <c r="Z78" s="28"/>
      <c r="AA78" s="28"/>
      <c r="AB78" s="28"/>
      <c r="AC78" s="28"/>
      <c r="AD78" s="28"/>
      <c r="AE78" s="28"/>
      <c r="AF78" s="28"/>
    </row>
    <row r="79" spans="1:32" ht="13.5" thickBot="1" x14ac:dyDescent="0.25">
      <c r="A79" s="441"/>
      <c r="B79" s="260"/>
      <c r="C79" s="389" t="s">
        <v>742</v>
      </c>
      <c r="D79" s="251"/>
      <c r="E79" s="251"/>
      <c r="F79" s="251"/>
      <c r="G79" s="251"/>
      <c r="H79" s="251"/>
      <c r="I79" s="251"/>
      <c r="J79" s="251"/>
      <c r="K79" s="251"/>
      <c r="L79" s="251"/>
      <c r="M79" s="251"/>
      <c r="N79" s="251"/>
      <c r="O79" s="251"/>
      <c r="P79" s="251"/>
      <c r="Q79" s="252"/>
      <c r="R79" s="338" t="s">
        <v>658</v>
      </c>
      <c r="S79" s="442">
        <f>SUM(S71:S78)</f>
        <v>3230</v>
      </c>
      <c r="T79" s="28"/>
      <c r="U79" s="28"/>
      <c r="V79" s="28"/>
      <c r="W79" s="28"/>
      <c r="X79" s="28"/>
      <c r="Y79" s="28"/>
      <c r="Z79" s="28"/>
      <c r="AA79" s="28"/>
      <c r="AB79" s="28"/>
      <c r="AC79" s="28"/>
      <c r="AD79" s="28"/>
      <c r="AE79" s="28"/>
      <c r="AF79" s="28"/>
    </row>
    <row r="80" spans="1:32" s="422" customFormat="1" x14ac:dyDescent="0.2">
      <c r="A80" s="395" t="s">
        <v>743</v>
      </c>
      <c r="B80" s="443"/>
      <c r="C80" s="314" t="s">
        <v>744</v>
      </c>
      <c r="D80" s="396"/>
      <c r="E80" s="444"/>
      <c r="F80" s="444"/>
      <c r="G80" s="444"/>
      <c r="H80" s="444"/>
      <c r="I80" s="444"/>
      <c r="J80" s="444"/>
      <c r="K80" s="444"/>
      <c r="L80" s="444"/>
      <c r="M80" s="444"/>
      <c r="N80" s="444"/>
      <c r="O80" s="444"/>
      <c r="P80" s="444"/>
      <c r="Q80" s="288"/>
      <c r="R80" s="342" t="s">
        <v>745</v>
      </c>
      <c r="S80" s="445"/>
    </row>
    <row r="81" spans="1:19" x14ac:dyDescent="0.2">
      <c r="A81" s="329"/>
      <c r="B81" s="351" t="s">
        <v>604</v>
      </c>
      <c r="C81" s="315" t="s">
        <v>746</v>
      </c>
      <c r="D81" s="353"/>
      <c r="E81" s="398"/>
      <c r="F81" s="398"/>
      <c r="G81" s="398"/>
      <c r="H81" s="398"/>
      <c r="I81" s="398"/>
      <c r="J81" s="398"/>
      <c r="K81" s="398"/>
      <c r="L81" s="398"/>
      <c r="M81" s="398"/>
      <c r="N81" s="398"/>
      <c r="O81" s="398"/>
      <c r="P81" s="398"/>
      <c r="Q81" s="252"/>
      <c r="R81" s="446"/>
      <c r="S81" s="447"/>
    </row>
    <row r="82" spans="1:19" x14ac:dyDescent="0.2">
      <c r="A82" s="329"/>
      <c r="B82" s="351" t="s">
        <v>747</v>
      </c>
      <c r="C82" s="371"/>
      <c r="D82" s="319"/>
      <c r="E82" s="431"/>
      <c r="F82" s="431"/>
      <c r="G82" s="431"/>
      <c r="H82" s="431"/>
      <c r="I82" s="431"/>
      <c r="J82" s="448"/>
      <c r="K82" s="431"/>
      <c r="L82" s="431"/>
      <c r="M82" s="431"/>
      <c r="N82" s="431"/>
      <c r="O82" s="431"/>
      <c r="P82" s="431"/>
      <c r="Q82" s="252"/>
      <c r="R82" s="266"/>
      <c r="S82" s="449"/>
    </row>
    <row r="83" spans="1:19" x14ac:dyDescent="0.2">
      <c r="A83" s="329" t="s">
        <v>748</v>
      </c>
      <c r="B83" s="351" t="s">
        <v>612</v>
      </c>
      <c r="C83" s="337" t="s">
        <v>749</v>
      </c>
      <c r="D83" s="354" t="s">
        <v>750</v>
      </c>
      <c r="E83" s="269"/>
      <c r="F83" s="269"/>
      <c r="G83" s="269"/>
      <c r="H83" s="269"/>
      <c r="I83" s="269"/>
      <c r="J83" s="424" t="s">
        <v>426</v>
      </c>
      <c r="K83" s="269"/>
      <c r="L83" s="269"/>
      <c r="M83" s="269"/>
      <c r="N83" s="269"/>
      <c r="O83" s="269"/>
      <c r="P83" s="269"/>
      <c r="Q83" s="252"/>
      <c r="R83" s="266" t="s">
        <v>751</v>
      </c>
      <c r="S83" s="449">
        <v>580</v>
      </c>
    </row>
    <row r="84" spans="1:19" x14ac:dyDescent="0.2">
      <c r="A84" s="329"/>
      <c r="B84" s="351" t="s">
        <v>617</v>
      </c>
      <c r="C84" s="315" t="s">
        <v>752</v>
      </c>
      <c r="D84" s="354" t="s">
        <v>753</v>
      </c>
      <c r="E84" s="354"/>
      <c r="F84" s="265"/>
      <c r="G84" s="354"/>
      <c r="H84" s="354"/>
      <c r="I84" s="354"/>
      <c r="J84" s="265"/>
      <c r="K84" s="354"/>
      <c r="L84" s="354"/>
      <c r="M84" s="354"/>
      <c r="N84" s="354"/>
      <c r="O84" s="354"/>
      <c r="P84" s="354"/>
      <c r="Q84" s="404"/>
      <c r="R84" s="383"/>
      <c r="S84" s="450"/>
    </row>
    <row r="85" spans="1:19" x14ac:dyDescent="0.2">
      <c r="A85" s="329"/>
      <c r="B85" s="351" t="s">
        <v>754</v>
      </c>
      <c r="C85" s="451"/>
      <c r="D85" s="354"/>
      <c r="E85" s="354"/>
      <c r="F85" s="265"/>
      <c r="G85" s="354"/>
      <c r="H85" s="354"/>
      <c r="I85" s="354"/>
      <c r="J85" s="265"/>
      <c r="K85" s="354"/>
      <c r="L85" s="354"/>
      <c r="M85" s="354"/>
      <c r="N85" s="354"/>
      <c r="O85" s="354"/>
      <c r="P85" s="354"/>
      <c r="Q85" s="406"/>
      <c r="R85" s="383" t="s">
        <v>755</v>
      </c>
      <c r="S85" s="450">
        <v>1080</v>
      </c>
    </row>
    <row r="86" spans="1:19" x14ac:dyDescent="0.2">
      <c r="A86" s="229"/>
      <c r="B86" s="289" t="s">
        <v>703</v>
      </c>
      <c r="C86" s="451"/>
      <c r="D86" s="251"/>
      <c r="E86" s="264"/>
      <c r="F86" s="264"/>
      <c r="G86" s="264"/>
      <c r="H86" s="264"/>
      <c r="I86" s="264"/>
      <c r="J86" s="264"/>
      <c r="K86" s="264"/>
      <c r="L86" s="264"/>
      <c r="M86" s="264"/>
      <c r="N86" s="264"/>
      <c r="O86" s="264"/>
      <c r="P86" s="264"/>
      <c r="Q86" s="252"/>
      <c r="R86" s="294" t="s">
        <v>756</v>
      </c>
      <c r="S86" s="452">
        <v>400</v>
      </c>
    </row>
    <row r="87" spans="1:19" x14ac:dyDescent="0.2">
      <c r="A87" s="229"/>
      <c r="B87" s="289"/>
      <c r="C87" s="451"/>
      <c r="D87" s="264"/>
      <c r="E87" s="264"/>
      <c r="F87" s="264"/>
      <c r="G87" s="264"/>
      <c r="H87" s="264"/>
      <c r="I87" s="264"/>
      <c r="J87" s="264"/>
      <c r="K87" s="264"/>
      <c r="L87" s="264"/>
      <c r="M87" s="264"/>
      <c r="N87" s="264"/>
      <c r="O87" s="264"/>
      <c r="P87" s="264"/>
      <c r="Q87" s="252"/>
      <c r="R87" s="327"/>
      <c r="S87" s="453"/>
    </row>
    <row r="88" spans="1:19" s="460" customFormat="1" ht="14.25" customHeight="1" thickBot="1" x14ac:dyDescent="0.25">
      <c r="A88" s="454"/>
      <c r="B88" s="455"/>
      <c r="C88" s="451"/>
      <c r="D88" s="456"/>
      <c r="E88" s="456"/>
      <c r="F88" s="456"/>
      <c r="G88" s="456"/>
      <c r="H88" s="456"/>
      <c r="I88" s="456"/>
      <c r="J88" s="456"/>
      <c r="K88" s="456"/>
      <c r="L88" s="456"/>
      <c r="M88" s="456"/>
      <c r="N88" s="456"/>
      <c r="O88" s="456"/>
      <c r="P88" s="456"/>
      <c r="Q88" s="457"/>
      <c r="R88" s="458" t="s">
        <v>658</v>
      </c>
      <c r="S88" s="459">
        <f>SUM(S82:S86)</f>
        <v>2060</v>
      </c>
    </row>
    <row r="89" spans="1:19" x14ac:dyDescent="0.2">
      <c r="A89" s="395" t="s">
        <v>757</v>
      </c>
      <c r="B89" s="443"/>
      <c r="C89" s="418" t="s">
        <v>758</v>
      </c>
      <c r="D89" s="396"/>
      <c r="E89" s="444"/>
      <c r="F89" s="444"/>
      <c r="G89" s="444"/>
      <c r="H89" s="444"/>
      <c r="I89" s="444"/>
      <c r="J89" s="444"/>
      <c r="K89" s="444"/>
      <c r="L89" s="444"/>
      <c r="M89" s="444"/>
      <c r="N89" s="444"/>
      <c r="O89" s="444"/>
      <c r="P89" s="444"/>
      <c r="Q89" s="288"/>
      <c r="R89" s="342" t="s">
        <v>759</v>
      </c>
      <c r="S89" s="461"/>
    </row>
    <row r="90" spans="1:19" x14ac:dyDescent="0.2">
      <c r="A90" s="329"/>
      <c r="B90" s="351"/>
      <c r="C90" s="462" t="s">
        <v>760</v>
      </c>
      <c r="D90" s="330"/>
      <c r="E90" s="354"/>
      <c r="F90" s="354"/>
      <c r="G90" s="354"/>
      <c r="H90" s="354"/>
      <c r="I90" s="354"/>
      <c r="J90" s="354"/>
      <c r="K90" s="354"/>
      <c r="L90" s="354"/>
      <c r="M90" s="354"/>
      <c r="N90" s="354"/>
      <c r="O90" s="354"/>
      <c r="P90" s="354"/>
      <c r="Q90" s="252"/>
      <c r="R90" s="270"/>
      <c r="S90" s="328"/>
    </row>
    <row r="91" spans="1:19" ht="14.25" customHeight="1" x14ac:dyDescent="0.2">
      <c r="A91" s="329"/>
      <c r="B91" s="426"/>
      <c r="C91" s="371"/>
      <c r="D91" s="319"/>
      <c r="E91" s="354"/>
      <c r="F91" s="354"/>
      <c r="G91" s="354"/>
      <c r="H91" s="354"/>
      <c r="I91" s="354"/>
      <c r="J91" s="354"/>
      <c r="K91" s="354"/>
      <c r="L91" s="354"/>
      <c r="M91" s="354"/>
      <c r="N91" s="354"/>
      <c r="O91" s="354"/>
      <c r="P91" s="354"/>
      <c r="Q91" s="404"/>
      <c r="R91" s="270" t="s">
        <v>761</v>
      </c>
      <c r="S91" s="328">
        <v>1500</v>
      </c>
    </row>
    <row r="92" spans="1:19" ht="15.75" customHeight="1" x14ac:dyDescent="0.2">
      <c r="A92" s="329" t="s">
        <v>762</v>
      </c>
      <c r="B92" s="351" t="s">
        <v>663</v>
      </c>
      <c r="C92" s="315" t="s">
        <v>763</v>
      </c>
      <c r="D92" s="354" t="s">
        <v>705</v>
      </c>
      <c r="E92" s="354"/>
      <c r="F92" s="354"/>
      <c r="G92" s="354"/>
      <c r="H92" s="354"/>
      <c r="I92" s="354"/>
      <c r="J92" s="354"/>
      <c r="K92" s="354"/>
      <c r="L92" s="354"/>
      <c r="M92" s="354"/>
      <c r="N92" s="354"/>
      <c r="O92" s="354"/>
      <c r="P92" s="354"/>
      <c r="Q92" s="406"/>
      <c r="R92" s="294" t="s">
        <v>764</v>
      </c>
      <c r="S92" s="267">
        <v>250</v>
      </c>
    </row>
    <row r="93" spans="1:19" x14ac:dyDescent="0.2">
      <c r="A93" s="329"/>
      <c r="B93" s="248" t="s">
        <v>665</v>
      </c>
      <c r="C93" s="463" t="s">
        <v>765</v>
      </c>
      <c r="D93" s="354" t="s">
        <v>689</v>
      </c>
      <c r="E93" s="317"/>
      <c r="F93" s="317"/>
      <c r="G93" s="320"/>
      <c r="H93" s="320"/>
      <c r="I93" s="320"/>
      <c r="J93" s="320"/>
      <c r="K93" s="320"/>
      <c r="L93" s="320"/>
      <c r="M93" s="382"/>
      <c r="N93" s="320"/>
      <c r="O93" s="320"/>
      <c r="P93" s="265"/>
      <c r="Q93" s="408"/>
      <c r="R93" s="407" t="s">
        <v>692</v>
      </c>
      <c r="S93" s="267">
        <v>500</v>
      </c>
    </row>
    <row r="94" spans="1:19" x14ac:dyDescent="0.2">
      <c r="A94" s="247"/>
      <c r="B94" s="248"/>
      <c r="C94" s="464"/>
      <c r="D94" s="354" t="s">
        <v>708</v>
      </c>
      <c r="E94" s="317"/>
      <c r="F94" s="317"/>
      <c r="G94" s="317"/>
      <c r="H94" s="317"/>
      <c r="I94" s="317"/>
      <c r="J94" s="317"/>
      <c r="K94" s="317"/>
      <c r="L94" s="317"/>
      <c r="M94" s="317"/>
      <c r="N94" s="317"/>
      <c r="O94" s="317"/>
      <c r="P94" s="317"/>
      <c r="Q94" s="406"/>
      <c r="R94" s="407" t="s">
        <v>642</v>
      </c>
      <c r="S94" s="267">
        <v>300</v>
      </c>
    </row>
    <row r="95" spans="1:19" x14ac:dyDescent="0.2">
      <c r="A95" s="247"/>
      <c r="B95" s="248" t="s">
        <v>604</v>
      </c>
      <c r="C95" s="464"/>
      <c r="D95" s="354" t="s">
        <v>709</v>
      </c>
      <c r="E95" s="436"/>
      <c r="F95" s="436"/>
      <c r="G95" s="436"/>
      <c r="H95" s="436"/>
      <c r="I95" s="436"/>
      <c r="J95" s="436"/>
      <c r="K95" s="436"/>
      <c r="L95" s="436"/>
      <c r="M95" s="436"/>
      <c r="N95" s="436"/>
      <c r="O95" s="436"/>
      <c r="P95" s="436"/>
      <c r="Q95" s="406"/>
      <c r="R95" s="407" t="s">
        <v>766</v>
      </c>
      <c r="S95" s="409">
        <v>2825</v>
      </c>
    </row>
    <row r="96" spans="1:19" x14ac:dyDescent="0.2">
      <c r="A96" s="247"/>
      <c r="B96" s="248"/>
      <c r="C96" s="464"/>
      <c r="D96" s="325" t="s">
        <v>711</v>
      </c>
      <c r="E96" s="436"/>
      <c r="F96" s="436"/>
      <c r="G96" s="436"/>
      <c r="H96" s="436"/>
      <c r="I96" s="436"/>
      <c r="J96" s="436"/>
      <c r="K96" s="436"/>
      <c r="L96" s="465"/>
      <c r="M96" s="436"/>
      <c r="N96" s="436"/>
      <c r="O96" s="436"/>
      <c r="P96" s="436"/>
      <c r="Q96" s="406"/>
      <c r="R96" s="297"/>
      <c r="S96" s="267"/>
    </row>
    <row r="97" spans="1:41" x14ac:dyDescent="0.2">
      <c r="A97" s="247"/>
      <c r="B97" s="248"/>
      <c r="C97" s="464"/>
      <c r="D97" s="325" t="s">
        <v>624</v>
      </c>
      <c r="E97" s="436"/>
      <c r="F97" s="436"/>
      <c r="G97" s="436"/>
      <c r="H97" s="436"/>
      <c r="I97" s="436"/>
      <c r="J97" s="436"/>
      <c r="K97" s="436"/>
      <c r="L97" s="436"/>
      <c r="M97" s="436"/>
      <c r="N97" s="436"/>
      <c r="O97" s="436"/>
      <c r="P97" s="436"/>
      <c r="Q97" s="406"/>
      <c r="R97" s="466"/>
      <c r="S97" s="450"/>
    </row>
    <row r="98" spans="1:41" ht="12.75" customHeight="1" thickBot="1" x14ac:dyDescent="0.25">
      <c r="A98" s="308"/>
      <c r="B98" s="467"/>
      <c r="C98" s="389" t="s">
        <v>767</v>
      </c>
      <c r="D98" s="281"/>
      <c r="E98" s="281"/>
      <c r="F98" s="281"/>
      <c r="G98" s="281"/>
      <c r="H98" s="281"/>
      <c r="I98" s="281"/>
      <c r="J98" s="281"/>
      <c r="K98" s="281"/>
      <c r="L98" s="281"/>
      <c r="M98" s="281"/>
      <c r="N98" s="281"/>
      <c r="O98" s="281"/>
      <c r="P98" s="281"/>
      <c r="Q98" s="406"/>
      <c r="R98" s="468" t="s">
        <v>658</v>
      </c>
      <c r="S98" s="313">
        <f>SUM(S90:S97)</f>
        <v>5375</v>
      </c>
    </row>
    <row r="99" spans="1:41" x14ac:dyDescent="0.2">
      <c r="A99" s="469" t="s">
        <v>768</v>
      </c>
      <c r="B99" s="470"/>
      <c r="C99" s="314" t="s">
        <v>769</v>
      </c>
      <c r="D99" s="397"/>
      <c r="E99" s="398"/>
      <c r="F99" s="398"/>
      <c r="G99" s="398"/>
      <c r="H99" s="398"/>
      <c r="I99" s="398"/>
      <c r="J99" s="398"/>
      <c r="K99" s="398"/>
      <c r="L99" s="398"/>
      <c r="M99" s="398"/>
      <c r="N99" s="398"/>
      <c r="O99" s="398"/>
      <c r="P99" s="398"/>
      <c r="Q99" s="252"/>
      <c r="R99" s="342" t="s">
        <v>770</v>
      </c>
      <c r="S99" s="461"/>
    </row>
    <row r="100" spans="1:41" x14ac:dyDescent="0.2">
      <c r="A100" s="329"/>
      <c r="B100" s="357"/>
      <c r="C100" s="315" t="s">
        <v>771</v>
      </c>
      <c r="D100" s="353"/>
      <c r="E100" s="354"/>
      <c r="F100" s="354"/>
      <c r="G100" s="354"/>
      <c r="H100" s="354"/>
      <c r="I100" s="354"/>
      <c r="J100" s="354"/>
      <c r="K100" s="354"/>
      <c r="L100" s="354"/>
      <c r="M100" s="354"/>
      <c r="N100" s="354"/>
      <c r="O100" s="354"/>
      <c r="P100" s="354"/>
      <c r="Q100" s="252"/>
      <c r="R100" s="294" t="s">
        <v>772</v>
      </c>
      <c r="S100" s="328"/>
    </row>
    <row r="101" spans="1:41" x14ac:dyDescent="0.2">
      <c r="A101" s="329" t="s">
        <v>773</v>
      </c>
      <c r="B101" s="426"/>
      <c r="C101" s="315"/>
      <c r="D101" s="319"/>
      <c r="E101" s="354"/>
      <c r="F101" s="354"/>
      <c r="G101" s="354"/>
      <c r="H101" s="354"/>
      <c r="I101" s="354"/>
      <c r="J101" s="354"/>
      <c r="K101" s="354"/>
      <c r="L101" s="354"/>
      <c r="M101" s="354"/>
      <c r="N101" s="354"/>
      <c r="O101" s="354"/>
      <c r="P101" s="354"/>
      <c r="Q101" s="252"/>
      <c r="R101" s="471" t="s">
        <v>774</v>
      </c>
      <c r="S101" s="333">
        <v>700</v>
      </c>
    </row>
    <row r="102" spans="1:41" x14ac:dyDescent="0.2">
      <c r="A102" s="329" t="s">
        <v>775</v>
      </c>
      <c r="B102" s="351" t="s">
        <v>649</v>
      </c>
      <c r="C102" s="337" t="s">
        <v>776</v>
      </c>
      <c r="D102" s="379" t="s">
        <v>777</v>
      </c>
      <c r="E102" s="269"/>
      <c r="F102" s="269"/>
      <c r="G102" s="269"/>
      <c r="H102" s="269"/>
      <c r="I102" s="269"/>
      <c r="J102" s="424" t="s">
        <v>426</v>
      </c>
      <c r="K102" s="269"/>
      <c r="L102" s="269"/>
      <c r="M102" s="269"/>
      <c r="N102" s="269"/>
      <c r="O102" s="269"/>
      <c r="P102" s="269"/>
      <c r="Q102" s="252"/>
      <c r="R102" s="439" t="s">
        <v>778</v>
      </c>
      <c r="S102" s="472">
        <v>1050</v>
      </c>
    </row>
    <row r="103" spans="1:41" ht="14.25" customHeight="1" x14ac:dyDescent="0.2">
      <c r="A103" s="329" t="s">
        <v>779</v>
      </c>
      <c r="B103" s="426"/>
      <c r="C103" s="315" t="s">
        <v>780</v>
      </c>
      <c r="D103" s="354" t="s">
        <v>781</v>
      </c>
      <c r="E103" s="354"/>
      <c r="F103" s="354"/>
      <c r="G103" s="354"/>
      <c r="H103" s="354"/>
      <c r="I103" s="354"/>
      <c r="J103" s="354"/>
      <c r="K103" s="354"/>
      <c r="L103" s="354"/>
      <c r="M103" s="354"/>
      <c r="N103" s="354"/>
      <c r="O103" s="354"/>
      <c r="P103" s="473"/>
      <c r="Q103" s="272"/>
      <c r="R103" s="474" t="s">
        <v>782</v>
      </c>
      <c r="S103" s="267">
        <v>2000</v>
      </c>
    </row>
    <row r="104" spans="1:41" ht="14.25" customHeight="1" x14ac:dyDescent="0.2">
      <c r="A104" s="329"/>
      <c r="B104" s="426"/>
      <c r="C104" s="315"/>
      <c r="D104" s="354" t="s">
        <v>783</v>
      </c>
      <c r="E104" s="475"/>
      <c r="F104" s="475"/>
      <c r="G104" s="475"/>
      <c r="H104" s="475"/>
      <c r="I104" s="475"/>
      <c r="J104" s="475"/>
      <c r="K104" s="475"/>
      <c r="L104" s="475"/>
      <c r="M104" s="475"/>
      <c r="N104" s="475"/>
      <c r="O104" s="475"/>
      <c r="P104" s="328"/>
      <c r="Q104" s="252"/>
      <c r="R104" s="474"/>
      <c r="S104" s="450"/>
    </row>
    <row r="105" spans="1:41" ht="14.25" customHeight="1" x14ac:dyDescent="0.2">
      <c r="A105" s="329"/>
      <c r="B105" s="426"/>
      <c r="C105" s="438"/>
      <c r="D105" s="379" t="s">
        <v>784</v>
      </c>
      <c r="E105" s="475"/>
      <c r="F105" s="475"/>
      <c r="G105" s="475"/>
      <c r="H105" s="475"/>
      <c r="I105" s="475"/>
      <c r="J105" s="475"/>
      <c r="K105" s="475"/>
      <c r="L105" s="475"/>
      <c r="M105" s="475"/>
      <c r="N105" s="475"/>
      <c r="O105" s="475"/>
      <c r="P105" s="328"/>
      <c r="Q105" s="252"/>
      <c r="R105" s="379"/>
      <c r="S105" s="450"/>
    </row>
    <row r="106" spans="1:41" ht="14.25" customHeight="1" x14ac:dyDescent="0.2">
      <c r="A106" s="329"/>
      <c r="B106" s="426"/>
      <c r="C106" s="438"/>
      <c r="D106" s="476" t="s">
        <v>624</v>
      </c>
      <c r="E106" s="475"/>
      <c r="F106" s="475"/>
      <c r="G106" s="475"/>
      <c r="H106" s="475"/>
      <c r="I106" s="475"/>
      <c r="J106" s="475"/>
      <c r="K106" s="475"/>
      <c r="L106" s="475"/>
      <c r="M106" s="475"/>
      <c r="N106" s="475"/>
      <c r="O106" s="475"/>
      <c r="P106" s="473"/>
      <c r="Q106" s="252"/>
      <c r="R106" s="379"/>
      <c r="S106" s="450"/>
    </row>
    <row r="107" spans="1:41" ht="13.5" thickBot="1" x14ac:dyDescent="0.25">
      <c r="A107" s="229"/>
      <c r="B107" s="279"/>
      <c r="C107" s="389" t="s">
        <v>657</v>
      </c>
      <c r="D107" s="264"/>
      <c r="E107" s="264"/>
      <c r="F107" s="264"/>
      <c r="G107" s="264"/>
      <c r="H107" s="264"/>
      <c r="I107" s="264"/>
      <c r="J107" s="264"/>
      <c r="K107" s="264"/>
      <c r="L107" s="264"/>
      <c r="M107" s="264"/>
      <c r="N107" s="264"/>
      <c r="O107" s="264"/>
      <c r="P107" s="264"/>
      <c r="Q107" s="406"/>
      <c r="R107" s="477" t="s">
        <v>658</v>
      </c>
      <c r="S107" s="283">
        <f>SUM(S100:S106)</f>
        <v>3750</v>
      </c>
    </row>
    <row r="108" spans="1:41" s="422" customFormat="1" x14ac:dyDescent="0.2">
      <c r="A108" s="395" t="s">
        <v>785</v>
      </c>
      <c r="B108" s="417" t="s">
        <v>604</v>
      </c>
      <c r="C108" s="418" t="s">
        <v>786</v>
      </c>
      <c r="D108" s="396"/>
      <c r="E108" s="444"/>
      <c r="F108" s="444"/>
      <c r="G108" s="444"/>
      <c r="H108" s="444"/>
      <c r="I108" s="444"/>
      <c r="J108" s="444"/>
      <c r="K108" s="444"/>
      <c r="L108" s="444"/>
      <c r="M108" s="444"/>
      <c r="N108" s="444"/>
      <c r="O108" s="444"/>
      <c r="P108" s="444"/>
      <c r="Q108" s="288"/>
      <c r="R108" s="342" t="s">
        <v>787</v>
      </c>
      <c r="S108" s="445"/>
    </row>
    <row r="109" spans="1:41" x14ac:dyDescent="0.2">
      <c r="A109" s="329"/>
      <c r="B109" s="478"/>
      <c r="C109" s="479"/>
      <c r="D109" s="423"/>
      <c r="E109" s="398"/>
      <c r="F109" s="398"/>
      <c r="G109" s="398"/>
      <c r="H109" s="398"/>
      <c r="I109" s="398"/>
      <c r="J109" s="398"/>
      <c r="K109" s="398"/>
      <c r="L109" s="398"/>
      <c r="M109" s="398"/>
      <c r="N109" s="398"/>
      <c r="O109" s="398"/>
      <c r="P109" s="398"/>
      <c r="Q109" s="252"/>
      <c r="R109" s="446"/>
      <c r="S109" s="447"/>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row>
    <row r="110" spans="1:41" x14ac:dyDescent="0.2">
      <c r="A110" s="329" t="s">
        <v>788</v>
      </c>
      <c r="B110" s="351" t="s">
        <v>612</v>
      </c>
      <c r="C110" s="315"/>
      <c r="D110" s="423" t="s">
        <v>789</v>
      </c>
      <c r="E110" s="354"/>
      <c r="F110" s="354"/>
      <c r="G110" s="354"/>
      <c r="H110" s="354"/>
      <c r="I110" s="354"/>
      <c r="J110" s="354"/>
      <c r="K110" s="354"/>
      <c r="L110" s="354"/>
      <c r="M110" s="354"/>
      <c r="N110" s="354"/>
      <c r="O110" s="354"/>
      <c r="P110" s="354"/>
      <c r="Q110" s="252"/>
      <c r="R110" s="294" t="s">
        <v>790</v>
      </c>
      <c r="S110" s="480">
        <v>1500</v>
      </c>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row>
    <row r="111" spans="1:41" x14ac:dyDescent="0.2">
      <c r="A111" s="329" t="s">
        <v>791</v>
      </c>
      <c r="B111" s="351" t="s">
        <v>617</v>
      </c>
      <c r="C111" s="315"/>
      <c r="D111" s="354" t="s">
        <v>792</v>
      </c>
      <c r="E111" s="354"/>
      <c r="F111" s="354"/>
      <c r="G111" s="354"/>
      <c r="H111" s="354"/>
      <c r="I111" s="354"/>
      <c r="J111" s="354"/>
      <c r="K111" s="354"/>
      <c r="L111" s="354"/>
      <c r="M111" s="354"/>
      <c r="N111" s="354"/>
      <c r="O111" s="354"/>
      <c r="P111" s="354"/>
      <c r="Q111" s="252"/>
      <c r="R111" s="266" t="s">
        <v>793</v>
      </c>
      <c r="S111" s="449">
        <v>650</v>
      </c>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row>
    <row r="112" spans="1:41" x14ac:dyDescent="0.2">
      <c r="A112" s="481" t="s">
        <v>794</v>
      </c>
      <c r="B112" s="357"/>
      <c r="C112" s="482"/>
      <c r="D112" s="354" t="s">
        <v>795</v>
      </c>
      <c r="E112" s="354"/>
      <c r="F112" s="265"/>
      <c r="G112" s="354"/>
      <c r="H112" s="354"/>
      <c r="I112" s="354"/>
      <c r="J112" s="431"/>
      <c r="K112" s="265"/>
      <c r="L112" s="354"/>
      <c r="M112" s="354"/>
      <c r="N112" s="354"/>
      <c r="O112" s="431"/>
      <c r="P112" s="431"/>
      <c r="Q112" s="404"/>
      <c r="R112" s="332" t="s">
        <v>796</v>
      </c>
      <c r="S112" s="402">
        <v>300</v>
      </c>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row>
    <row r="113" spans="1:41" x14ac:dyDescent="0.2">
      <c r="A113" s="481"/>
      <c r="B113" s="289" t="s">
        <v>663</v>
      </c>
      <c r="C113" s="483"/>
      <c r="D113" s="354" t="s">
        <v>711</v>
      </c>
      <c r="E113" s="354"/>
      <c r="F113" s="265"/>
      <c r="G113" s="269"/>
      <c r="H113" s="354"/>
      <c r="I113" s="354"/>
      <c r="J113" s="265"/>
      <c r="K113" s="354"/>
      <c r="L113" s="354"/>
      <c r="M113" s="354"/>
      <c r="N113" s="265"/>
      <c r="O113" s="354"/>
      <c r="P113" s="354"/>
      <c r="Q113" s="406"/>
      <c r="R113" s="383" t="s">
        <v>797</v>
      </c>
      <c r="S113" s="450">
        <v>1200</v>
      </c>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row>
    <row r="114" spans="1:41" x14ac:dyDescent="0.2">
      <c r="A114" s="481"/>
      <c r="B114" s="289" t="s">
        <v>665</v>
      </c>
      <c r="C114" s="484"/>
      <c r="D114" s="354" t="s">
        <v>798</v>
      </c>
      <c r="E114" s="354"/>
      <c r="F114" s="265"/>
      <c r="G114" s="354"/>
      <c r="H114" s="354"/>
      <c r="I114" s="354"/>
      <c r="J114" s="265"/>
      <c r="K114" s="354"/>
      <c r="L114" s="354"/>
      <c r="M114" s="354"/>
      <c r="N114" s="354"/>
      <c r="O114" s="354"/>
      <c r="P114" s="354"/>
      <c r="Q114" s="406"/>
      <c r="R114" s="383"/>
      <c r="S114" s="485"/>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row>
    <row r="115" spans="1:41" ht="13.5" thickBot="1" x14ac:dyDescent="0.25">
      <c r="A115" s="481"/>
      <c r="B115" s="486"/>
      <c r="C115" s="310" t="s">
        <v>799</v>
      </c>
      <c r="D115" s="325"/>
      <c r="E115" s="317"/>
      <c r="F115" s="317"/>
      <c r="G115" s="317"/>
      <c r="H115" s="317"/>
      <c r="I115" s="317"/>
      <c r="J115" s="317"/>
      <c r="K115" s="317"/>
      <c r="L115" s="317"/>
      <c r="M115" s="317"/>
      <c r="N115" s="317"/>
      <c r="O115" s="317"/>
      <c r="P115" s="317"/>
      <c r="Q115" s="408"/>
      <c r="R115" s="487" t="s">
        <v>658</v>
      </c>
      <c r="S115" s="365">
        <f>SUM(S109:S114)</f>
        <v>3650</v>
      </c>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row>
    <row r="116" spans="1:41" s="422" customFormat="1" x14ac:dyDescent="0.2">
      <c r="A116" s="395" t="s">
        <v>800</v>
      </c>
      <c r="B116" s="396"/>
      <c r="C116" s="314" t="s">
        <v>801</v>
      </c>
      <c r="D116" s="396"/>
      <c r="E116" s="444"/>
      <c r="F116" s="444"/>
      <c r="G116" s="444"/>
      <c r="H116" s="444"/>
      <c r="I116" s="444"/>
      <c r="J116" s="444"/>
      <c r="K116" s="444"/>
      <c r="L116" s="444"/>
      <c r="M116" s="444"/>
      <c r="N116" s="444"/>
      <c r="O116" s="444"/>
      <c r="P116" s="444"/>
      <c r="Q116" s="288"/>
      <c r="R116" s="342" t="s">
        <v>802</v>
      </c>
      <c r="S116" s="445"/>
    </row>
    <row r="117" spans="1:41" x14ac:dyDescent="0.2">
      <c r="A117" s="329"/>
      <c r="B117" s="351" t="s">
        <v>604</v>
      </c>
      <c r="C117" s="315" t="s">
        <v>803</v>
      </c>
      <c r="D117" s="353"/>
      <c r="E117" s="398"/>
      <c r="F117" s="398"/>
      <c r="G117" s="398"/>
      <c r="H117" s="398"/>
      <c r="I117" s="398"/>
      <c r="J117" s="398"/>
      <c r="K117" s="398"/>
      <c r="L117" s="398"/>
      <c r="M117" s="398"/>
      <c r="N117" s="398"/>
      <c r="O117" s="398"/>
      <c r="P117" s="398"/>
      <c r="Q117" s="252"/>
      <c r="R117" s="446"/>
      <c r="S117" s="447"/>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row>
    <row r="118" spans="1:41" x14ac:dyDescent="0.2">
      <c r="A118" s="329"/>
      <c r="B118" s="351"/>
      <c r="C118" s="315" t="s">
        <v>804</v>
      </c>
      <c r="D118" s="330"/>
      <c r="E118" s="354"/>
      <c r="F118" s="354"/>
      <c r="G118" s="354"/>
      <c r="H118" s="354"/>
      <c r="I118" s="354"/>
      <c r="J118" s="354"/>
      <c r="K118" s="354"/>
      <c r="L118" s="354"/>
      <c r="M118" s="354"/>
      <c r="N118" s="354"/>
      <c r="O118" s="354"/>
      <c r="P118" s="354"/>
      <c r="Q118" s="252"/>
      <c r="R118" s="266"/>
      <c r="S118" s="449"/>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row>
    <row r="119" spans="1:41" x14ac:dyDescent="0.2">
      <c r="A119" s="329" t="s">
        <v>805</v>
      </c>
      <c r="B119" s="351" t="s">
        <v>806</v>
      </c>
      <c r="C119" s="315"/>
      <c r="D119" s="319"/>
      <c r="E119" s="354"/>
      <c r="F119" s="354"/>
      <c r="G119" s="354"/>
      <c r="H119" s="354"/>
      <c r="I119" s="354"/>
      <c r="J119" s="354"/>
      <c r="K119" s="354"/>
      <c r="L119" s="354"/>
      <c r="M119" s="354"/>
      <c r="N119" s="354"/>
      <c r="O119" s="354"/>
      <c r="P119" s="354"/>
      <c r="Q119" s="252"/>
      <c r="R119" s="446" t="s">
        <v>807</v>
      </c>
      <c r="S119" s="447">
        <v>2000</v>
      </c>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row>
    <row r="120" spans="1:41" x14ac:dyDescent="0.2">
      <c r="A120" s="329" t="s">
        <v>808</v>
      </c>
      <c r="B120" s="351" t="s">
        <v>617</v>
      </c>
      <c r="C120" s="337" t="s">
        <v>632</v>
      </c>
      <c r="D120" s="423" t="s">
        <v>789</v>
      </c>
      <c r="E120" s="354"/>
      <c r="F120" s="354"/>
      <c r="G120" s="354"/>
      <c r="H120" s="354"/>
      <c r="I120" s="354"/>
      <c r="J120" s="354"/>
      <c r="K120" s="354"/>
      <c r="L120" s="354"/>
      <c r="M120" s="354"/>
      <c r="N120" s="354"/>
      <c r="O120" s="354"/>
      <c r="P120" s="354"/>
      <c r="Q120" s="252"/>
      <c r="R120" s="266" t="s">
        <v>793</v>
      </c>
      <c r="S120" s="449">
        <v>600</v>
      </c>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row>
    <row r="121" spans="1:41" x14ac:dyDescent="0.2">
      <c r="A121" s="329" t="s">
        <v>809</v>
      </c>
      <c r="B121" s="351"/>
      <c r="C121" s="315" t="s">
        <v>810</v>
      </c>
      <c r="D121" s="354" t="s">
        <v>792</v>
      </c>
      <c r="E121" s="354"/>
      <c r="F121" s="265"/>
      <c r="G121" s="354"/>
      <c r="H121" s="354"/>
      <c r="I121" s="354"/>
      <c r="J121" s="265"/>
      <c r="K121" s="354"/>
      <c r="L121" s="354"/>
      <c r="M121" s="354"/>
      <c r="N121" s="354"/>
      <c r="O121" s="431"/>
      <c r="P121" s="265"/>
      <c r="Q121" s="404"/>
      <c r="R121" s="332" t="s">
        <v>796</v>
      </c>
      <c r="S121" s="402">
        <v>550</v>
      </c>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row>
    <row r="122" spans="1:41" x14ac:dyDescent="0.2">
      <c r="A122" s="329" t="s">
        <v>811</v>
      </c>
      <c r="B122" s="351" t="s">
        <v>701</v>
      </c>
      <c r="C122" s="353" t="s">
        <v>812</v>
      </c>
      <c r="D122" s="354" t="s">
        <v>795</v>
      </c>
      <c r="E122" s="354"/>
      <c r="F122" s="265"/>
      <c r="G122" s="354"/>
      <c r="H122" s="354"/>
      <c r="I122" s="354"/>
      <c r="J122" s="265"/>
      <c r="K122" s="354"/>
      <c r="L122" s="354"/>
      <c r="M122" s="354"/>
      <c r="N122" s="354"/>
      <c r="O122" s="354"/>
      <c r="P122" s="354"/>
      <c r="Q122" s="406"/>
      <c r="R122" s="383" t="s">
        <v>813</v>
      </c>
      <c r="S122" s="450">
        <v>3500</v>
      </c>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row>
    <row r="123" spans="1:41" x14ac:dyDescent="0.2">
      <c r="A123" s="329"/>
      <c r="B123" s="248" t="s">
        <v>703</v>
      </c>
      <c r="C123" s="353"/>
      <c r="D123" s="354" t="s">
        <v>711</v>
      </c>
      <c r="E123" s="317"/>
      <c r="F123" s="320"/>
      <c r="G123" s="317"/>
      <c r="H123" s="317"/>
      <c r="I123" s="317"/>
      <c r="J123" s="317"/>
      <c r="K123" s="326"/>
      <c r="L123" s="317"/>
      <c r="M123" s="317"/>
      <c r="N123" s="317"/>
      <c r="O123" s="317"/>
      <c r="P123" s="317"/>
      <c r="Q123" s="408"/>
      <c r="R123" s="383" t="s">
        <v>814</v>
      </c>
      <c r="S123" s="450">
        <v>40</v>
      </c>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row>
    <row r="124" spans="1:41" x14ac:dyDescent="0.2">
      <c r="A124" s="329"/>
      <c r="B124" s="248"/>
      <c r="C124" s="353"/>
      <c r="D124" s="354" t="s">
        <v>798</v>
      </c>
      <c r="E124" s="436"/>
      <c r="F124" s="436"/>
      <c r="G124" s="436"/>
      <c r="H124" s="436"/>
      <c r="I124" s="436"/>
      <c r="J124" s="436"/>
      <c r="K124" s="436"/>
      <c r="L124" s="436"/>
      <c r="M124" s="436"/>
      <c r="N124" s="436"/>
      <c r="O124" s="436"/>
      <c r="P124" s="436"/>
      <c r="Q124" s="240"/>
      <c r="R124" s="383"/>
      <c r="S124" s="488"/>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row>
    <row r="125" spans="1:41" ht="13.5" thickBot="1" x14ac:dyDescent="0.25">
      <c r="A125" s="308"/>
      <c r="B125" s="489"/>
      <c r="C125" s="389" t="s">
        <v>815</v>
      </c>
      <c r="D125" s="281"/>
      <c r="E125" s="281"/>
      <c r="F125" s="281"/>
      <c r="G125" s="281"/>
      <c r="H125" s="281"/>
      <c r="I125" s="281"/>
      <c r="J125" s="281"/>
      <c r="K125" s="281"/>
      <c r="L125" s="281"/>
      <c r="M125" s="281"/>
      <c r="N125" s="281"/>
      <c r="O125" s="281"/>
      <c r="P125" s="281"/>
      <c r="Q125" s="252"/>
      <c r="R125" s="338" t="s">
        <v>658</v>
      </c>
      <c r="S125" s="365">
        <f>SUM(S117:S123)</f>
        <v>6690</v>
      </c>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row>
    <row r="126" spans="1:41" s="422" customFormat="1" x14ac:dyDescent="0.2">
      <c r="A126" s="395" t="s">
        <v>816</v>
      </c>
      <c r="B126" s="396"/>
      <c r="C126" s="490" t="s">
        <v>817</v>
      </c>
      <c r="D126" s="396"/>
      <c r="E126" s="444"/>
      <c r="F126" s="444"/>
      <c r="G126" s="444"/>
      <c r="H126" s="444"/>
      <c r="I126" s="444"/>
      <c r="J126" s="444"/>
      <c r="K126" s="444"/>
      <c r="L126" s="444"/>
      <c r="M126" s="444"/>
      <c r="N126" s="444"/>
      <c r="O126" s="444"/>
      <c r="P126" s="444"/>
      <c r="Q126" s="288"/>
      <c r="R126" s="342" t="s">
        <v>818</v>
      </c>
      <c r="S126" s="445"/>
    </row>
    <row r="127" spans="1:41" x14ac:dyDescent="0.2">
      <c r="A127" s="329"/>
      <c r="B127" s="351"/>
      <c r="C127" s="315" t="s">
        <v>197</v>
      </c>
      <c r="D127" s="423"/>
      <c r="E127" s="398"/>
      <c r="F127" s="398"/>
      <c r="G127" s="398"/>
      <c r="H127" s="398"/>
      <c r="I127" s="398"/>
      <c r="J127" s="398"/>
      <c r="K127" s="398"/>
      <c r="L127" s="398"/>
      <c r="M127" s="398"/>
      <c r="N127" s="398"/>
      <c r="O127" s="398"/>
      <c r="P127" s="398"/>
      <c r="Q127" s="252"/>
      <c r="R127" s="446"/>
      <c r="S127" s="447"/>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row>
    <row r="128" spans="1:41" ht="14.25" customHeight="1" x14ac:dyDescent="0.2">
      <c r="A128" s="378" t="s">
        <v>819</v>
      </c>
      <c r="B128" s="491" t="s">
        <v>754</v>
      </c>
      <c r="C128" s="337" t="s">
        <v>820</v>
      </c>
      <c r="D128" s="423" t="s">
        <v>711</v>
      </c>
      <c r="E128" s="354"/>
      <c r="F128" s="354"/>
      <c r="G128" s="354"/>
      <c r="H128" s="354"/>
      <c r="I128" s="354"/>
      <c r="J128" s="354"/>
      <c r="K128" s="354"/>
      <c r="L128" s="354"/>
      <c r="M128" s="354"/>
      <c r="N128" s="354"/>
      <c r="O128" s="354"/>
      <c r="P128" s="354"/>
      <c r="Q128" s="252"/>
      <c r="R128" s="266" t="s">
        <v>821</v>
      </c>
      <c r="S128" s="449">
        <v>0</v>
      </c>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row>
    <row r="129" spans="1:41" x14ac:dyDescent="0.2">
      <c r="A129" s="378" t="s">
        <v>822</v>
      </c>
      <c r="B129" s="351" t="s">
        <v>703</v>
      </c>
      <c r="C129" s="277" t="s">
        <v>823</v>
      </c>
      <c r="D129" s="379" t="s">
        <v>824</v>
      </c>
      <c r="E129" s="354"/>
      <c r="F129" s="354"/>
      <c r="G129" s="354"/>
      <c r="H129" s="354"/>
      <c r="I129" s="354"/>
      <c r="J129" s="354"/>
      <c r="K129" s="354"/>
      <c r="L129" s="354"/>
      <c r="M129" s="354"/>
      <c r="N129" s="354"/>
      <c r="O129" s="354"/>
      <c r="P129" s="354"/>
      <c r="Q129" s="252"/>
      <c r="R129" s="332" t="s">
        <v>825</v>
      </c>
      <c r="S129" s="402">
        <v>0</v>
      </c>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row>
    <row r="130" spans="1:41" x14ac:dyDescent="0.2">
      <c r="A130" s="378" t="s">
        <v>826</v>
      </c>
      <c r="B130" s="351"/>
      <c r="C130" s="315" t="s">
        <v>827</v>
      </c>
      <c r="D130" s="379" t="s">
        <v>828</v>
      </c>
      <c r="E130" s="269"/>
      <c r="F130" s="269"/>
      <c r="G130" s="269"/>
      <c r="H130" s="269"/>
      <c r="I130" s="269"/>
      <c r="J130" s="424" t="s">
        <v>426</v>
      </c>
      <c r="K130" s="269"/>
      <c r="L130" s="269"/>
      <c r="M130" s="269"/>
      <c r="N130" s="269"/>
      <c r="O130" s="269"/>
      <c r="P130" s="269"/>
      <c r="Q130" s="404"/>
      <c r="R130" s="383" t="s">
        <v>829</v>
      </c>
      <c r="S130" s="450">
        <v>0</v>
      </c>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row>
    <row r="131" spans="1:41" x14ac:dyDescent="0.2">
      <c r="A131" s="329"/>
      <c r="B131" s="351"/>
      <c r="C131" s="490"/>
      <c r="D131" s="379" t="s">
        <v>830</v>
      </c>
      <c r="E131" s="354"/>
      <c r="F131" s="265"/>
      <c r="G131" s="354"/>
      <c r="H131" s="354"/>
      <c r="I131" s="354"/>
      <c r="J131" s="265"/>
      <c r="K131" s="354"/>
      <c r="L131" s="354"/>
      <c r="M131" s="354"/>
      <c r="N131" s="354"/>
      <c r="O131" s="354"/>
      <c r="P131" s="354"/>
      <c r="Q131" s="406"/>
      <c r="R131" s="383" t="s">
        <v>637</v>
      </c>
      <c r="S131" s="450">
        <v>0</v>
      </c>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row>
    <row r="132" spans="1:41" x14ac:dyDescent="0.2">
      <c r="A132" s="329"/>
      <c r="B132" s="351"/>
      <c r="C132" s="490"/>
      <c r="D132" s="354" t="s">
        <v>798</v>
      </c>
      <c r="E132" s="475"/>
      <c r="F132" s="492"/>
      <c r="G132" s="475"/>
      <c r="H132" s="475"/>
      <c r="I132" s="475"/>
      <c r="J132" s="492"/>
      <c r="K132" s="475"/>
      <c r="L132" s="475"/>
      <c r="M132" s="475"/>
      <c r="N132" s="475"/>
      <c r="O132" s="475"/>
      <c r="P132" s="475"/>
      <c r="Q132" s="252"/>
      <c r="R132" s="493" t="s">
        <v>831</v>
      </c>
      <c r="S132" s="485"/>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row>
    <row r="133" spans="1:41" ht="13.5" thickBot="1" x14ac:dyDescent="0.25">
      <c r="A133" s="308"/>
      <c r="B133" s="494"/>
      <c r="C133" s="389" t="s">
        <v>657</v>
      </c>
      <c r="D133" s="281"/>
      <c r="E133" s="281"/>
      <c r="F133" s="281"/>
      <c r="G133" s="281"/>
      <c r="H133" s="281"/>
      <c r="I133" s="281"/>
      <c r="J133" s="281"/>
      <c r="K133" s="281"/>
      <c r="L133" s="281"/>
      <c r="M133" s="281"/>
      <c r="N133" s="281"/>
      <c r="O133" s="281"/>
      <c r="P133" s="281"/>
      <c r="Q133" s="252"/>
      <c r="R133" s="338" t="s">
        <v>658</v>
      </c>
      <c r="S133" s="495">
        <f>S13</f>
        <v>0</v>
      </c>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row>
    <row r="134" spans="1:41" x14ac:dyDescent="0.2">
      <c r="A134" s="252"/>
      <c r="B134" s="496"/>
      <c r="C134" s="497"/>
      <c r="D134" s="252"/>
      <c r="E134" s="252"/>
      <c r="F134" s="252"/>
      <c r="G134" s="252"/>
      <c r="H134" s="252"/>
      <c r="I134" s="252"/>
      <c r="J134" s="252"/>
      <c r="K134" s="252"/>
      <c r="L134" s="252"/>
      <c r="M134" s="252"/>
      <c r="N134" s="252"/>
      <c r="O134" s="252"/>
      <c r="P134" s="232"/>
      <c r="Q134" s="497"/>
      <c r="R134" s="941" t="s">
        <v>832</v>
      </c>
      <c r="S134" s="942"/>
    </row>
    <row r="135" spans="1:41" x14ac:dyDescent="0.2">
      <c r="A135" s="252"/>
      <c r="B135" s="496"/>
      <c r="C135" s="497"/>
      <c r="D135" s="252"/>
      <c r="E135" s="252"/>
      <c r="F135" s="252"/>
      <c r="G135" s="252"/>
      <c r="H135" s="252"/>
      <c r="I135" s="252"/>
      <c r="J135" s="252"/>
      <c r="K135" s="252"/>
      <c r="L135" s="252"/>
      <c r="M135" s="252"/>
      <c r="N135" s="252"/>
      <c r="O135" s="252"/>
      <c r="P135" s="232"/>
      <c r="Q135" s="497"/>
      <c r="R135" s="498" t="s">
        <v>833</v>
      </c>
      <c r="S135" s="499">
        <f>S15</f>
        <v>15360</v>
      </c>
    </row>
    <row r="136" spans="1:41" x14ac:dyDescent="0.2">
      <c r="A136" s="252"/>
      <c r="B136" s="496"/>
      <c r="C136" s="497"/>
      <c r="D136" s="252"/>
      <c r="E136" s="252"/>
      <c r="F136" s="252"/>
      <c r="G136" s="252"/>
      <c r="H136" s="252"/>
      <c r="I136" s="252"/>
      <c r="J136" s="252"/>
      <c r="K136" s="252"/>
      <c r="L136" s="252"/>
      <c r="M136" s="252"/>
      <c r="N136" s="252"/>
      <c r="O136" s="252"/>
      <c r="P136" s="232"/>
      <c r="Q136" s="497"/>
      <c r="R136" s="498" t="s">
        <v>834</v>
      </c>
      <c r="S136" s="283">
        <f>S24</f>
        <v>540</v>
      </c>
    </row>
    <row r="137" spans="1:41" x14ac:dyDescent="0.2">
      <c r="A137" s="500"/>
      <c r="B137" s="501"/>
      <c r="C137" s="500"/>
      <c r="D137" s="500"/>
      <c r="E137" s="500"/>
      <c r="F137" s="500"/>
      <c r="G137" s="500"/>
      <c r="H137" s="500"/>
      <c r="I137" s="500"/>
      <c r="J137" s="500"/>
      <c r="K137" s="500"/>
      <c r="L137" s="500"/>
      <c r="M137" s="500"/>
      <c r="N137" s="500"/>
      <c r="O137" s="500"/>
      <c r="P137" s="502"/>
      <c r="Q137" s="503"/>
      <c r="R137" s="504" t="s">
        <v>835</v>
      </c>
      <c r="S137" s="339">
        <f>S31</f>
        <v>4000</v>
      </c>
    </row>
    <row r="138" spans="1:41" x14ac:dyDescent="0.2">
      <c r="A138" s="500"/>
      <c r="B138" s="501"/>
      <c r="C138" s="500"/>
      <c r="D138" s="500"/>
      <c r="E138" s="500"/>
      <c r="F138" s="500"/>
      <c r="G138" s="500"/>
      <c r="H138" s="500"/>
      <c r="I138" s="500"/>
      <c r="J138" s="500"/>
      <c r="K138" s="500"/>
      <c r="L138" s="500"/>
      <c r="M138" s="500"/>
      <c r="N138" s="500"/>
      <c r="O138" s="500"/>
      <c r="P138" s="502"/>
      <c r="Q138" s="505"/>
      <c r="R138" s="506" t="s">
        <v>836</v>
      </c>
      <c r="S138" s="507">
        <f>S42</f>
        <v>3615</v>
      </c>
    </row>
    <row r="139" spans="1:41" ht="1.1499999999999999" hidden="1" customHeight="1" x14ac:dyDescent="0.2">
      <c r="A139" s="500"/>
      <c r="B139" s="501"/>
      <c r="C139" s="500"/>
      <c r="D139" s="500"/>
      <c r="E139" s="500"/>
      <c r="F139" s="500"/>
      <c r="G139" s="500"/>
      <c r="H139" s="500"/>
      <c r="I139" s="500"/>
      <c r="J139" s="500"/>
      <c r="K139" s="500"/>
      <c r="L139" s="500"/>
      <c r="M139" s="500"/>
      <c r="N139" s="500"/>
      <c r="O139" s="500"/>
      <c r="P139" s="502"/>
      <c r="Q139" s="505"/>
      <c r="R139" s="508"/>
      <c r="S139" s="509"/>
    </row>
    <row r="140" spans="1:41" x14ac:dyDescent="0.2">
      <c r="A140" s="510"/>
      <c r="B140" s="501"/>
      <c r="C140" s="500"/>
      <c r="D140" s="500"/>
      <c r="E140" s="500"/>
      <c r="F140" s="500"/>
      <c r="G140" s="500"/>
      <c r="H140" s="500"/>
      <c r="I140" s="500"/>
      <c r="J140" s="500"/>
      <c r="K140" s="500"/>
      <c r="L140" s="500"/>
      <c r="M140" s="500"/>
      <c r="N140" s="500"/>
      <c r="O140" s="500"/>
      <c r="P140" s="502"/>
      <c r="Q140" s="505"/>
      <c r="R140" s="504" t="s">
        <v>837</v>
      </c>
      <c r="S140" s="283">
        <f>S52</f>
        <v>8800</v>
      </c>
    </row>
    <row r="141" spans="1:41" x14ac:dyDescent="0.2">
      <c r="A141" s="500"/>
      <c r="B141" s="501"/>
      <c r="C141" s="500"/>
      <c r="D141" s="500"/>
      <c r="E141" s="500"/>
      <c r="F141" s="500"/>
      <c r="G141" s="500"/>
      <c r="H141" s="500"/>
      <c r="I141" s="500"/>
      <c r="J141" s="500"/>
      <c r="K141" s="500"/>
      <c r="L141" s="500"/>
      <c r="M141" s="500"/>
      <c r="N141" s="500"/>
      <c r="O141" s="500"/>
      <c r="P141" s="502"/>
      <c r="Q141" s="505"/>
      <c r="R141" s="504" t="s">
        <v>838</v>
      </c>
      <c r="S141" s="283">
        <f>S64</f>
        <v>10570</v>
      </c>
    </row>
    <row r="142" spans="1:41" s="240" customFormat="1" x14ac:dyDescent="0.2">
      <c r="A142" s="500"/>
      <c r="B142" s="501"/>
      <c r="C142" s="500"/>
      <c r="D142" s="500"/>
      <c r="E142" s="500"/>
      <c r="F142" s="500"/>
      <c r="G142" s="500"/>
      <c r="H142" s="500"/>
      <c r="I142" s="500"/>
      <c r="J142" s="500"/>
      <c r="K142" s="500"/>
      <c r="L142" s="500"/>
      <c r="M142" s="500"/>
      <c r="N142" s="500"/>
      <c r="O142" s="500"/>
      <c r="P142" s="502"/>
      <c r="Q142" s="505"/>
      <c r="R142" s="506" t="s">
        <v>839</v>
      </c>
      <c r="S142" s="499">
        <f>S68</f>
        <v>300</v>
      </c>
    </row>
    <row r="143" spans="1:41" x14ac:dyDescent="0.2">
      <c r="A143" s="500"/>
      <c r="B143" s="501"/>
      <c r="C143" s="500"/>
      <c r="D143" s="500"/>
      <c r="E143" s="500"/>
      <c r="F143" s="500"/>
      <c r="G143" s="500"/>
      <c r="H143" s="500"/>
      <c r="I143" s="500"/>
      <c r="J143" s="500"/>
      <c r="K143" s="500"/>
      <c r="L143" s="500"/>
      <c r="M143" s="500"/>
      <c r="N143" s="500"/>
      <c r="O143" s="500"/>
      <c r="P143" s="502"/>
      <c r="Q143" s="505"/>
      <c r="R143" s="506" t="s">
        <v>840</v>
      </c>
      <c r="S143" s="430">
        <f>S79</f>
        <v>3230</v>
      </c>
    </row>
    <row r="144" spans="1:41" x14ac:dyDescent="0.2">
      <c r="A144" s="500"/>
      <c r="B144" s="501"/>
      <c r="C144" s="500"/>
      <c r="D144" s="500"/>
      <c r="E144" s="500"/>
      <c r="F144" s="500"/>
      <c r="G144" s="500"/>
      <c r="H144" s="500"/>
      <c r="I144" s="500"/>
      <c r="J144" s="500"/>
      <c r="K144" s="500"/>
      <c r="L144" s="500"/>
      <c r="M144" s="500"/>
      <c r="N144" s="500"/>
      <c r="O144" s="500"/>
      <c r="P144" s="502"/>
      <c r="Q144" s="505"/>
      <c r="R144" s="504" t="s">
        <v>841</v>
      </c>
      <c r="S144" s="430">
        <f>S88</f>
        <v>2060</v>
      </c>
    </row>
    <row r="145" spans="1:19" x14ac:dyDescent="0.2">
      <c r="A145" s="500"/>
      <c r="B145" s="501"/>
      <c r="C145" s="500"/>
      <c r="D145" s="500"/>
      <c r="E145" s="500"/>
      <c r="F145" s="500"/>
      <c r="G145" s="500"/>
      <c r="H145" s="500"/>
      <c r="I145" s="500"/>
      <c r="J145" s="500"/>
      <c r="K145" s="500"/>
      <c r="L145" s="500"/>
      <c r="M145" s="500"/>
      <c r="N145" s="500"/>
      <c r="O145" s="500"/>
      <c r="P145" s="502"/>
      <c r="Q145" s="505"/>
      <c r="R145" s="511" t="s">
        <v>842</v>
      </c>
      <c r="S145" s="430">
        <f>S98</f>
        <v>5375</v>
      </c>
    </row>
    <row r="146" spans="1:19" s="401" customFormat="1" x14ac:dyDescent="0.2">
      <c r="A146" s="500"/>
      <c r="B146" s="501"/>
      <c r="C146" s="500"/>
      <c r="D146" s="500"/>
      <c r="E146" s="500"/>
      <c r="F146" s="500"/>
      <c r="G146" s="500"/>
      <c r="H146" s="500"/>
      <c r="I146" s="500"/>
      <c r="J146" s="500"/>
      <c r="K146" s="500"/>
      <c r="L146" s="500"/>
      <c r="M146" s="500"/>
      <c r="N146" s="500"/>
      <c r="O146" s="500"/>
      <c r="P146" s="502"/>
      <c r="Q146" s="512"/>
      <c r="R146" s="504" t="s">
        <v>843</v>
      </c>
      <c r="S146" s="430">
        <f>S107</f>
        <v>3750</v>
      </c>
    </row>
    <row r="147" spans="1:19" s="240" customFormat="1" x14ac:dyDescent="0.2">
      <c r="A147" s="500"/>
      <c r="B147" s="501"/>
      <c r="C147" s="500"/>
      <c r="D147" s="500"/>
      <c r="E147" s="500"/>
      <c r="F147" s="500"/>
      <c r="G147" s="500"/>
      <c r="H147" s="500"/>
      <c r="I147" s="500"/>
      <c r="J147" s="500"/>
      <c r="K147" s="500"/>
      <c r="L147" s="500"/>
      <c r="M147" s="500"/>
      <c r="N147" s="500"/>
      <c r="O147" s="500"/>
      <c r="P147" s="502"/>
      <c r="Q147" s="505"/>
      <c r="R147" s="504" t="s">
        <v>844</v>
      </c>
      <c r="S147" s="513">
        <f>S115</f>
        <v>3650</v>
      </c>
    </row>
    <row r="148" spans="1:19" s="240" customFormat="1" hidden="1" x14ac:dyDescent="0.2">
      <c r="A148" s="500"/>
      <c r="B148" s="501"/>
      <c r="C148" s="500"/>
      <c r="D148" s="500"/>
      <c r="E148" s="500"/>
      <c r="F148" s="500"/>
      <c r="G148" s="500"/>
      <c r="H148" s="500"/>
      <c r="I148" s="500"/>
      <c r="J148" s="500"/>
      <c r="K148" s="500"/>
      <c r="L148" s="500"/>
      <c r="M148" s="500"/>
      <c r="N148" s="500"/>
      <c r="O148" s="500"/>
      <c r="P148" s="502"/>
      <c r="Q148" s="505"/>
      <c r="R148" s="508"/>
      <c r="S148" s="430"/>
    </row>
    <row r="149" spans="1:19" s="240" customFormat="1" ht="0.75" hidden="1" customHeight="1" x14ac:dyDescent="0.2">
      <c r="A149" s="500"/>
      <c r="B149" s="501"/>
      <c r="C149" s="500"/>
      <c r="D149" s="500"/>
      <c r="E149" s="500"/>
      <c r="F149" s="500"/>
      <c r="G149" s="500"/>
      <c r="H149" s="500"/>
      <c r="I149" s="500"/>
      <c r="J149" s="500"/>
      <c r="K149" s="500"/>
      <c r="L149" s="500"/>
      <c r="M149" s="500"/>
      <c r="N149" s="500"/>
      <c r="O149" s="500"/>
      <c r="P149" s="502"/>
      <c r="Q149" s="505"/>
      <c r="R149" s="508"/>
      <c r="S149" s="430"/>
    </row>
    <row r="150" spans="1:19" s="516" customFormat="1" hidden="1" x14ac:dyDescent="0.2">
      <c r="A150" s="500"/>
      <c r="B150" s="501"/>
      <c r="C150" s="500"/>
      <c r="D150" s="500"/>
      <c r="E150" s="500"/>
      <c r="F150" s="500"/>
      <c r="G150" s="500"/>
      <c r="H150" s="500"/>
      <c r="I150" s="500"/>
      <c r="J150" s="500"/>
      <c r="K150" s="500"/>
      <c r="L150" s="500"/>
      <c r="M150" s="500"/>
      <c r="N150" s="500"/>
      <c r="O150" s="500"/>
      <c r="P150" s="502"/>
      <c r="Q150" s="514"/>
      <c r="R150" s="515"/>
      <c r="S150" s="430"/>
    </row>
    <row r="151" spans="1:19" s="240" customFormat="1" ht="12.75" customHeight="1" x14ac:dyDescent="0.2">
      <c r="A151" s="500"/>
      <c r="B151" s="501"/>
      <c r="C151" s="500"/>
      <c r="D151" s="500"/>
      <c r="E151" s="500"/>
      <c r="F151" s="500"/>
      <c r="G151" s="500"/>
      <c r="H151" s="500"/>
      <c r="I151" s="500"/>
      <c r="J151" s="500"/>
      <c r="K151" s="500"/>
      <c r="L151" s="500"/>
      <c r="M151" s="500"/>
      <c r="N151" s="500"/>
      <c r="O151" s="500"/>
      <c r="P151" s="500"/>
      <c r="Q151" s="500"/>
      <c r="R151" s="517" t="s">
        <v>845</v>
      </c>
      <c r="S151" s="430">
        <f>S125</f>
        <v>6690</v>
      </c>
    </row>
    <row r="152" spans="1:19" s="240" customFormat="1" ht="14.25" customHeight="1" thickBot="1" x14ac:dyDescent="0.25">
      <c r="A152" s="500"/>
      <c r="B152" s="501"/>
      <c r="C152" s="500"/>
      <c r="D152" s="500"/>
      <c r="E152" s="500"/>
      <c r="F152" s="500"/>
      <c r="G152" s="500"/>
      <c r="H152" s="500"/>
      <c r="I152" s="500"/>
      <c r="J152" s="500"/>
      <c r="K152" s="500"/>
      <c r="L152" s="500"/>
      <c r="M152" s="500"/>
      <c r="N152" s="500"/>
      <c r="O152" s="500"/>
      <c r="P152" s="500"/>
      <c r="Q152" s="500"/>
      <c r="R152" s="518" t="s">
        <v>846</v>
      </c>
      <c r="S152" s="519">
        <f>S133</f>
        <v>0</v>
      </c>
    </row>
    <row r="153" spans="1:19" ht="13.5" thickBot="1" x14ac:dyDescent="0.25">
      <c r="A153" s="500"/>
      <c r="B153" s="501"/>
      <c r="C153" s="500"/>
      <c r="D153" s="500"/>
      <c r="E153" s="500"/>
      <c r="F153" s="500"/>
      <c r="G153" s="500"/>
      <c r="H153" s="500"/>
      <c r="I153" s="500"/>
      <c r="J153" s="500"/>
      <c r="K153" s="500"/>
      <c r="L153" s="500"/>
      <c r="M153" s="500"/>
      <c r="N153" s="500"/>
      <c r="O153" s="500"/>
      <c r="P153" s="502"/>
      <c r="Q153" s="503"/>
      <c r="R153" s="520" t="s">
        <v>658</v>
      </c>
      <c r="S153" s="521">
        <f>SUM(S135:S152)</f>
        <v>67940</v>
      </c>
    </row>
    <row r="154" spans="1:19" x14ac:dyDescent="0.2">
      <c r="A154" s="319"/>
      <c r="B154" s="522"/>
      <c r="C154" s="523"/>
      <c r="D154" s="523"/>
      <c r="E154" s="523"/>
      <c r="F154" s="523"/>
      <c r="G154" s="523"/>
      <c r="H154" s="523"/>
      <c r="I154" s="523"/>
      <c r="J154" s="523"/>
      <c r="K154" s="523"/>
      <c r="L154" s="523"/>
      <c r="M154" s="523"/>
      <c r="N154" s="523"/>
      <c r="O154" s="523"/>
      <c r="P154" s="523"/>
      <c r="R154" s="523"/>
      <c r="S154" s="319"/>
    </row>
    <row r="179" spans="1:19" s="28" customFormat="1" x14ac:dyDescent="0.2">
      <c r="A179" s="265"/>
      <c r="B179" s="524"/>
      <c r="C179" s="525"/>
      <c r="D179" s="525"/>
      <c r="E179" s="525"/>
      <c r="F179" s="525"/>
      <c r="G179" s="525"/>
      <c r="H179" s="525"/>
      <c r="I179" s="525"/>
      <c r="J179" s="525"/>
      <c r="K179" s="525"/>
      <c r="L179" s="525"/>
      <c r="M179" s="525"/>
      <c r="N179" s="525"/>
      <c r="O179" s="525"/>
      <c r="P179" s="525"/>
      <c r="Q179" s="503"/>
      <c r="R179" s="525"/>
      <c r="S179" s="265"/>
    </row>
    <row r="180" spans="1:19" s="28" customFormat="1" x14ac:dyDescent="0.2">
      <c r="A180" s="265"/>
      <c r="B180" s="524"/>
      <c r="C180" s="525"/>
      <c r="D180" s="525"/>
      <c r="E180" s="525"/>
      <c r="F180" s="525"/>
      <c r="G180" s="525"/>
      <c r="H180" s="525"/>
      <c r="I180" s="525"/>
      <c r="J180" s="525"/>
      <c r="K180" s="525"/>
      <c r="L180" s="525"/>
      <c r="M180" s="525"/>
      <c r="N180" s="525"/>
      <c r="O180" s="525"/>
      <c r="P180" s="525"/>
      <c r="Q180" s="503"/>
      <c r="R180" s="525"/>
      <c r="S180" s="265"/>
    </row>
    <row r="181" spans="1:19" s="28" customFormat="1" x14ac:dyDescent="0.2">
      <c r="A181" s="265"/>
      <c r="B181" s="524"/>
      <c r="C181" s="525"/>
      <c r="D181" s="525"/>
      <c r="E181" s="525"/>
      <c r="F181" s="525"/>
      <c r="G181" s="525"/>
      <c r="H181" s="525"/>
      <c r="I181" s="525"/>
      <c r="J181" s="525"/>
      <c r="K181" s="525"/>
      <c r="L181" s="525"/>
      <c r="M181" s="525"/>
      <c r="N181" s="525"/>
      <c r="O181" s="525"/>
      <c r="P181" s="525"/>
      <c r="Q181" s="503"/>
      <c r="R181" s="525"/>
      <c r="S181" s="265"/>
    </row>
    <row r="182" spans="1:19" s="28" customFormat="1" x14ac:dyDescent="0.2">
      <c r="A182" s="265"/>
      <c r="B182" s="524"/>
      <c r="C182" s="525"/>
      <c r="D182" s="525"/>
      <c r="E182" s="525"/>
      <c r="F182" s="525"/>
      <c r="G182" s="525"/>
      <c r="H182" s="525"/>
      <c r="I182" s="525"/>
      <c r="J182" s="525"/>
      <c r="K182" s="525"/>
      <c r="L182" s="525"/>
      <c r="M182" s="525"/>
      <c r="N182" s="525"/>
      <c r="O182" s="525"/>
      <c r="P182" s="525"/>
      <c r="Q182" s="503"/>
      <c r="R182" s="525"/>
      <c r="S182" s="265"/>
    </row>
    <row r="183" spans="1:19" s="28" customFormat="1" x14ac:dyDescent="0.2">
      <c r="A183" s="265"/>
      <c r="B183" s="524"/>
      <c r="C183" s="525"/>
      <c r="D183" s="525"/>
      <c r="E183" s="525"/>
      <c r="F183" s="525"/>
      <c r="G183" s="525"/>
      <c r="H183" s="525"/>
      <c r="I183" s="525"/>
      <c r="J183" s="525"/>
      <c r="K183" s="525"/>
      <c r="L183" s="525"/>
      <c r="M183" s="525"/>
      <c r="N183" s="525"/>
      <c r="O183" s="525"/>
      <c r="P183" s="525"/>
      <c r="Q183" s="503"/>
      <c r="R183" s="525"/>
      <c r="S183" s="265"/>
    </row>
    <row r="184" spans="1:19" s="28" customFormat="1" x14ac:dyDescent="0.2">
      <c r="A184" s="265"/>
      <c r="B184" s="524"/>
      <c r="C184" s="525"/>
      <c r="D184" s="525"/>
      <c r="E184" s="525"/>
      <c r="F184" s="525"/>
      <c r="G184" s="525"/>
      <c r="H184" s="525"/>
      <c r="I184" s="525"/>
      <c r="J184" s="525"/>
      <c r="K184" s="525"/>
      <c r="L184" s="525"/>
      <c r="M184" s="525"/>
      <c r="N184" s="525"/>
      <c r="O184" s="525"/>
      <c r="P184" s="525"/>
      <c r="Q184" s="503"/>
      <c r="R184" s="525"/>
      <c r="S184" s="265"/>
    </row>
    <row r="185" spans="1:19" s="28" customFormat="1" x14ac:dyDescent="0.2">
      <c r="A185" s="265"/>
      <c r="B185" s="524"/>
      <c r="C185" s="525"/>
      <c r="D185" s="525"/>
      <c r="E185" s="525"/>
      <c r="F185" s="525"/>
      <c r="G185" s="525"/>
      <c r="H185" s="525"/>
      <c r="I185" s="525"/>
      <c r="J185" s="525"/>
      <c r="K185" s="525"/>
      <c r="L185" s="525"/>
      <c r="M185" s="525"/>
      <c r="N185" s="525"/>
      <c r="O185" s="525"/>
      <c r="P185" s="525"/>
      <c r="Q185" s="503"/>
      <c r="R185" s="525"/>
      <c r="S185" s="265"/>
    </row>
    <row r="186" spans="1:19" s="28" customFormat="1" x14ac:dyDescent="0.2">
      <c r="A186" s="265"/>
      <c r="B186" s="524"/>
      <c r="C186" s="525"/>
      <c r="D186" s="525"/>
      <c r="E186" s="525"/>
      <c r="F186" s="525"/>
      <c r="G186" s="525"/>
      <c r="H186" s="525"/>
      <c r="I186" s="525"/>
      <c r="J186" s="525"/>
      <c r="K186" s="525"/>
      <c r="L186" s="525"/>
      <c r="M186" s="525"/>
      <c r="N186" s="525"/>
      <c r="O186" s="525"/>
      <c r="P186" s="525"/>
      <c r="Q186" s="503"/>
      <c r="R186" s="525"/>
      <c r="S186" s="265"/>
    </row>
    <row r="187" spans="1:19" s="28" customFormat="1" x14ac:dyDescent="0.2">
      <c r="A187" s="265"/>
      <c r="B187" s="524"/>
      <c r="C187" s="525"/>
      <c r="D187" s="525"/>
      <c r="E187" s="525"/>
      <c r="F187" s="525"/>
      <c r="G187" s="525"/>
      <c r="H187" s="525"/>
      <c r="I187" s="525"/>
      <c r="J187" s="525"/>
      <c r="K187" s="525"/>
      <c r="L187" s="525"/>
      <c r="M187" s="525"/>
      <c r="N187" s="525"/>
      <c r="O187" s="525"/>
      <c r="P187" s="525"/>
      <c r="Q187" s="503"/>
      <c r="R187" s="525"/>
      <c r="S187" s="265"/>
    </row>
    <row r="188" spans="1:19" s="28" customFormat="1" x14ac:dyDescent="0.2">
      <c r="A188" s="265"/>
      <c r="B188" s="524"/>
      <c r="C188" s="525"/>
      <c r="D188" s="525"/>
      <c r="E188" s="525"/>
      <c r="F188" s="525"/>
      <c r="G188" s="525"/>
      <c r="H188" s="525"/>
      <c r="I188" s="525"/>
      <c r="J188" s="525"/>
      <c r="K188" s="525"/>
      <c r="L188" s="525"/>
      <c r="M188" s="525"/>
      <c r="N188" s="525"/>
      <c r="O188" s="525"/>
      <c r="P188" s="525"/>
      <c r="Q188" s="503"/>
      <c r="R188" s="525"/>
      <c r="S188" s="265"/>
    </row>
    <row r="189" spans="1:19" s="28" customFormat="1" x14ac:dyDescent="0.2">
      <c r="A189" s="265"/>
      <c r="B189" s="524"/>
      <c r="C189" s="525"/>
      <c r="D189" s="525"/>
      <c r="E189" s="525"/>
      <c r="F189" s="525"/>
      <c r="G189" s="525"/>
      <c r="H189" s="525"/>
      <c r="I189" s="525"/>
      <c r="J189" s="525"/>
      <c r="K189" s="525"/>
      <c r="L189" s="525"/>
      <c r="M189" s="525"/>
      <c r="N189" s="525"/>
      <c r="O189" s="525"/>
      <c r="P189" s="525"/>
      <c r="Q189" s="503"/>
      <c r="R189" s="525"/>
      <c r="S189" s="265"/>
    </row>
    <row r="190" spans="1:19" s="28" customFormat="1" x14ac:dyDescent="0.2">
      <c r="A190" s="265"/>
      <c r="B190" s="524"/>
      <c r="C190" s="525"/>
      <c r="D190" s="525"/>
      <c r="E190" s="525"/>
      <c r="F190" s="525"/>
      <c r="G190" s="525"/>
      <c r="H190" s="525"/>
      <c r="I190" s="525"/>
      <c r="J190" s="525"/>
      <c r="K190" s="525"/>
      <c r="L190" s="525"/>
      <c r="M190" s="525"/>
      <c r="N190" s="525"/>
      <c r="O190" s="525"/>
      <c r="P190" s="525"/>
      <c r="Q190" s="503"/>
      <c r="R190" s="525"/>
      <c r="S190" s="265"/>
    </row>
    <row r="191" spans="1:19" s="28" customFormat="1" x14ac:dyDescent="0.2">
      <c r="A191" s="265"/>
      <c r="B191" s="524"/>
      <c r="C191" s="525"/>
      <c r="D191" s="525"/>
      <c r="E191" s="525"/>
      <c r="F191" s="525"/>
      <c r="G191" s="525"/>
      <c r="H191" s="525"/>
      <c r="I191" s="525"/>
      <c r="J191" s="525"/>
      <c r="K191" s="525"/>
      <c r="L191" s="525"/>
      <c r="M191" s="525"/>
      <c r="N191" s="525"/>
      <c r="O191" s="525"/>
      <c r="P191" s="525"/>
      <c r="Q191" s="503"/>
      <c r="R191" s="525"/>
      <c r="S191" s="265"/>
    </row>
    <row r="192" spans="1:19" s="28" customFormat="1" x14ac:dyDescent="0.2">
      <c r="A192" s="265"/>
      <c r="B192" s="524"/>
      <c r="C192" s="525"/>
      <c r="D192" s="525"/>
      <c r="E192" s="525"/>
      <c r="F192" s="525"/>
      <c r="G192" s="525"/>
      <c r="H192" s="525"/>
      <c r="I192" s="525"/>
      <c r="J192" s="525"/>
      <c r="K192" s="525"/>
      <c r="L192" s="525"/>
      <c r="M192" s="525"/>
      <c r="N192" s="525"/>
      <c r="O192" s="525"/>
      <c r="P192" s="525"/>
      <c r="Q192" s="503"/>
      <c r="R192" s="525"/>
      <c r="S192" s="265"/>
    </row>
    <row r="193" spans="1:19" s="28" customFormat="1" x14ac:dyDescent="0.2">
      <c r="A193" s="265"/>
      <c r="B193" s="524"/>
      <c r="C193" s="525"/>
      <c r="D193" s="525"/>
      <c r="E193" s="525"/>
      <c r="F193" s="525"/>
      <c r="G193" s="525"/>
      <c r="H193" s="525"/>
      <c r="I193" s="525"/>
      <c r="J193" s="525"/>
      <c r="K193" s="525"/>
      <c r="L193" s="525"/>
      <c r="M193" s="525"/>
      <c r="N193" s="525"/>
      <c r="O193" s="525"/>
      <c r="P193" s="525"/>
      <c r="Q193" s="503"/>
      <c r="R193" s="525"/>
      <c r="S193" s="265"/>
    </row>
    <row r="194" spans="1:19" s="28" customFormat="1" x14ac:dyDescent="0.2">
      <c r="A194" s="265"/>
      <c r="B194" s="524"/>
      <c r="C194" s="525"/>
      <c r="D194" s="525"/>
      <c r="E194" s="525"/>
      <c r="F194" s="525"/>
      <c r="G194" s="525"/>
      <c r="H194" s="525"/>
      <c r="I194" s="525"/>
      <c r="J194" s="525"/>
      <c r="K194" s="525"/>
      <c r="L194" s="525"/>
      <c r="M194" s="525"/>
      <c r="N194" s="525"/>
      <c r="O194" s="525"/>
      <c r="P194" s="525"/>
      <c r="Q194" s="503"/>
      <c r="R194" s="525"/>
      <c r="S194" s="265"/>
    </row>
    <row r="195" spans="1:19" s="28" customFormat="1" x14ac:dyDescent="0.2">
      <c r="A195" s="265"/>
      <c r="B195" s="524"/>
      <c r="C195" s="525"/>
      <c r="D195" s="525"/>
      <c r="E195" s="525"/>
      <c r="F195" s="525"/>
      <c r="G195" s="525"/>
      <c r="H195" s="525"/>
      <c r="I195" s="525"/>
      <c r="J195" s="525"/>
      <c r="K195" s="525"/>
      <c r="L195" s="525"/>
      <c r="M195" s="525"/>
      <c r="N195" s="525"/>
      <c r="O195" s="525"/>
      <c r="P195" s="525"/>
      <c r="Q195" s="503"/>
      <c r="R195" s="525"/>
      <c r="S195" s="265"/>
    </row>
    <row r="196" spans="1:19" s="28" customFormat="1" x14ac:dyDescent="0.2">
      <c r="A196" s="265"/>
      <c r="B196" s="524"/>
      <c r="C196" s="525"/>
      <c r="D196" s="525"/>
      <c r="E196" s="525"/>
      <c r="F196" s="525"/>
      <c r="G196" s="525"/>
      <c r="H196" s="525"/>
      <c r="I196" s="525"/>
      <c r="J196" s="525"/>
      <c r="K196" s="525"/>
      <c r="L196" s="525"/>
      <c r="M196" s="525"/>
      <c r="N196" s="525"/>
      <c r="O196" s="525"/>
      <c r="P196" s="525"/>
      <c r="Q196" s="503"/>
      <c r="R196" s="525"/>
      <c r="S196" s="265"/>
    </row>
    <row r="197" spans="1:19" s="28" customFormat="1" x14ac:dyDescent="0.2">
      <c r="A197" s="265"/>
      <c r="B197" s="524"/>
      <c r="C197" s="525"/>
      <c r="D197" s="525"/>
      <c r="E197" s="525"/>
      <c r="F197" s="525"/>
      <c r="G197" s="525"/>
      <c r="H197" s="525"/>
      <c r="I197" s="525"/>
      <c r="J197" s="525"/>
      <c r="K197" s="525"/>
      <c r="L197" s="525"/>
      <c r="M197" s="525"/>
      <c r="N197" s="525"/>
      <c r="O197" s="525"/>
      <c r="P197" s="525"/>
      <c r="Q197" s="503"/>
      <c r="R197" s="525"/>
      <c r="S197" s="265"/>
    </row>
    <row r="198" spans="1:19" s="28" customFormat="1" x14ac:dyDescent="0.2">
      <c r="A198" s="265"/>
      <c r="B198" s="524"/>
      <c r="C198" s="525"/>
      <c r="D198" s="525"/>
      <c r="E198" s="525"/>
      <c r="F198" s="525"/>
      <c r="G198" s="525"/>
      <c r="H198" s="525"/>
      <c r="I198" s="525"/>
      <c r="J198" s="525"/>
      <c r="K198" s="525"/>
      <c r="L198" s="525"/>
      <c r="M198" s="525"/>
      <c r="N198" s="525"/>
      <c r="O198" s="525"/>
      <c r="P198" s="525"/>
      <c r="Q198" s="503"/>
      <c r="R198" s="525"/>
      <c r="S198" s="265"/>
    </row>
    <row r="199" spans="1:19" s="28" customFormat="1" x14ac:dyDescent="0.2">
      <c r="A199" s="265"/>
      <c r="B199" s="524"/>
      <c r="C199" s="525"/>
      <c r="D199" s="525"/>
      <c r="E199" s="525"/>
      <c r="F199" s="525"/>
      <c r="G199" s="525"/>
      <c r="H199" s="525"/>
      <c r="I199" s="525"/>
      <c r="J199" s="525"/>
      <c r="K199" s="525"/>
      <c r="L199" s="525"/>
      <c r="M199" s="525"/>
      <c r="N199" s="525"/>
      <c r="O199" s="525"/>
      <c r="P199" s="525"/>
      <c r="Q199" s="503"/>
      <c r="R199" s="525"/>
      <c r="S199" s="265"/>
    </row>
    <row r="200" spans="1:19" s="28" customFormat="1" x14ac:dyDescent="0.2">
      <c r="A200" s="265"/>
      <c r="B200" s="524"/>
      <c r="C200" s="525"/>
      <c r="D200" s="525"/>
      <c r="E200" s="525"/>
      <c r="F200" s="525"/>
      <c r="G200" s="525"/>
      <c r="H200" s="525"/>
      <c r="I200" s="525"/>
      <c r="J200" s="525"/>
      <c r="K200" s="525"/>
      <c r="L200" s="525"/>
      <c r="M200" s="525"/>
      <c r="N200" s="525"/>
      <c r="O200" s="525"/>
      <c r="P200" s="525"/>
      <c r="Q200" s="503"/>
      <c r="R200" s="525"/>
      <c r="S200" s="265"/>
    </row>
    <row r="201" spans="1:19" s="28" customFormat="1" x14ac:dyDescent="0.2">
      <c r="A201" s="265"/>
      <c r="B201" s="524"/>
      <c r="C201" s="525"/>
      <c r="D201" s="525"/>
      <c r="E201" s="525"/>
      <c r="F201" s="525"/>
      <c r="G201" s="525"/>
      <c r="H201" s="525"/>
      <c r="I201" s="525"/>
      <c r="J201" s="525"/>
      <c r="K201" s="525"/>
      <c r="L201" s="525"/>
      <c r="M201" s="525"/>
      <c r="N201" s="525"/>
      <c r="O201" s="525"/>
      <c r="P201" s="525"/>
      <c r="Q201" s="503"/>
      <c r="R201" s="525"/>
      <c r="S201" s="265"/>
    </row>
    <row r="202" spans="1:19" s="28" customFormat="1" x14ac:dyDescent="0.2">
      <c r="A202" s="265"/>
      <c r="B202" s="524"/>
      <c r="C202" s="525"/>
      <c r="D202" s="525"/>
      <c r="E202" s="525"/>
      <c r="F202" s="525"/>
      <c r="G202" s="525"/>
      <c r="H202" s="525"/>
      <c r="I202" s="525"/>
      <c r="J202" s="525"/>
      <c r="K202" s="525"/>
      <c r="L202" s="525"/>
      <c r="M202" s="525"/>
      <c r="N202" s="525"/>
      <c r="O202" s="525"/>
      <c r="P202" s="525"/>
      <c r="Q202" s="503"/>
      <c r="R202" s="525"/>
      <c r="S202" s="265"/>
    </row>
    <row r="203" spans="1:19" s="28" customFormat="1" x14ac:dyDescent="0.2">
      <c r="A203" s="265"/>
      <c r="B203" s="524"/>
      <c r="C203" s="525"/>
      <c r="D203" s="525"/>
      <c r="E203" s="525"/>
      <c r="F203" s="525"/>
      <c r="G203" s="525"/>
      <c r="H203" s="525"/>
      <c r="I203" s="525"/>
      <c r="J203" s="525"/>
      <c r="K203" s="525"/>
      <c r="L203" s="525"/>
      <c r="M203" s="525"/>
      <c r="N203" s="525"/>
      <c r="O203" s="525"/>
      <c r="P203" s="525"/>
      <c r="Q203" s="503"/>
      <c r="R203" s="525"/>
      <c r="S203" s="265"/>
    </row>
    <row r="204" spans="1:19" s="28" customFormat="1" x14ac:dyDescent="0.2">
      <c r="A204" s="265"/>
      <c r="B204" s="524"/>
      <c r="C204" s="525"/>
      <c r="D204" s="525"/>
      <c r="E204" s="525"/>
      <c r="F204" s="525"/>
      <c r="G204" s="525"/>
      <c r="H204" s="525"/>
      <c r="I204" s="525"/>
      <c r="J204" s="525"/>
      <c r="K204" s="525"/>
      <c r="L204" s="525"/>
      <c r="M204" s="525"/>
      <c r="N204" s="525"/>
      <c r="O204" s="525"/>
      <c r="P204" s="525"/>
      <c r="Q204" s="503"/>
      <c r="R204" s="525"/>
      <c r="S204" s="265"/>
    </row>
    <row r="205" spans="1:19" s="28" customFormat="1" x14ac:dyDescent="0.2">
      <c r="A205" s="265"/>
      <c r="B205" s="524"/>
      <c r="C205" s="525"/>
      <c r="D205" s="525"/>
      <c r="E205" s="525"/>
      <c r="F205" s="525"/>
      <c r="G205" s="525"/>
      <c r="H205" s="525"/>
      <c r="I205" s="525"/>
      <c r="J205" s="525"/>
      <c r="K205" s="525"/>
      <c r="L205" s="525"/>
      <c r="M205" s="525"/>
      <c r="N205" s="525"/>
      <c r="O205" s="525"/>
      <c r="P205" s="525"/>
      <c r="Q205" s="503"/>
      <c r="R205" s="525"/>
      <c r="S205" s="265"/>
    </row>
    <row r="206" spans="1:19" s="28" customFormat="1" x14ac:dyDescent="0.2">
      <c r="A206" s="265"/>
      <c r="B206" s="524"/>
      <c r="C206" s="525"/>
      <c r="D206" s="525"/>
      <c r="E206" s="525"/>
      <c r="F206" s="525"/>
      <c r="G206" s="525"/>
      <c r="H206" s="525"/>
      <c r="I206" s="525"/>
      <c r="J206" s="525"/>
      <c r="K206" s="525"/>
      <c r="L206" s="525"/>
      <c r="M206" s="525"/>
      <c r="N206" s="525"/>
      <c r="O206" s="525"/>
      <c r="P206" s="525"/>
      <c r="Q206" s="503"/>
      <c r="R206" s="525"/>
      <c r="S206" s="265"/>
    </row>
    <row r="207" spans="1:19" s="28" customFormat="1" x14ac:dyDescent="0.2">
      <c r="A207" s="265"/>
      <c r="B207" s="524"/>
      <c r="C207" s="525"/>
      <c r="D207" s="525"/>
      <c r="E207" s="525"/>
      <c r="F207" s="525"/>
      <c r="G207" s="525"/>
      <c r="H207" s="525"/>
      <c r="I207" s="525"/>
      <c r="J207" s="525"/>
      <c r="K207" s="525"/>
      <c r="L207" s="525"/>
      <c r="M207" s="525"/>
      <c r="N207" s="525"/>
      <c r="O207" s="525"/>
      <c r="P207" s="525"/>
      <c r="Q207" s="503"/>
      <c r="R207" s="525"/>
      <c r="S207" s="265"/>
    </row>
    <row r="208" spans="1:19" s="28" customFormat="1" x14ac:dyDescent="0.2">
      <c r="A208" s="265"/>
      <c r="B208" s="524"/>
      <c r="C208" s="525"/>
      <c r="D208" s="525"/>
      <c r="E208" s="525"/>
      <c r="F208" s="525"/>
      <c r="G208" s="525"/>
      <c r="H208" s="525"/>
      <c r="I208" s="525"/>
      <c r="J208" s="525"/>
      <c r="K208" s="525"/>
      <c r="L208" s="525"/>
      <c r="M208" s="525"/>
      <c r="N208" s="525"/>
      <c r="O208" s="525"/>
      <c r="P208" s="525"/>
      <c r="Q208" s="503"/>
      <c r="R208" s="525"/>
      <c r="S208" s="265"/>
    </row>
    <row r="209" spans="1:19" s="28" customFormat="1" x14ac:dyDescent="0.2">
      <c r="A209" s="265"/>
      <c r="B209" s="524"/>
      <c r="C209" s="525"/>
      <c r="D209" s="525"/>
      <c r="E209" s="525"/>
      <c r="F209" s="525"/>
      <c r="G209" s="525"/>
      <c r="H209" s="525"/>
      <c r="I209" s="525"/>
      <c r="J209" s="525"/>
      <c r="K209" s="525"/>
      <c r="L209" s="525"/>
      <c r="M209" s="525"/>
      <c r="N209" s="525"/>
      <c r="O209" s="525"/>
      <c r="P209" s="525"/>
      <c r="Q209" s="503"/>
      <c r="R209" s="525"/>
      <c r="S209" s="265"/>
    </row>
    <row r="210" spans="1:19" s="28" customFormat="1" x14ac:dyDescent="0.2">
      <c r="A210" s="265"/>
      <c r="B210" s="524"/>
      <c r="C210" s="525"/>
      <c r="D210" s="525"/>
      <c r="E210" s="525"/>
      <c r="F210" s="525"/>
      <c r="G210" s="525"/>
      <c r="H210" s="525"/>
      <c r="I210" s="525"/>
      <c r="J210" s="525"/>
      <c r="K210" s="525"/>
      <c r="L210" s="525"/>
      <c r="M210" s="525"/>
      <c r="N210" s="525"/>
      <c r="O210" s="525"/>
      <c r="P210" s="525"/>
      <c r="Q210" s="503"/>
      <c r="R210" s="525"/>
      <c r="S210" s="265"/>
    </row>
    <row r="211" spans="1:19" s="28" customFormat="1" x14ac:dyDescent="0.2">
      <c r="A211" s="265"/>
      <c r="B211" s="524"/>
      <c r="C211" s="525"/>
      <c r="D211" s="525"/>
      <c r="E211" s="525"/>
      <c r="F211" s="525"/>
      <c r="G211" s="525"/>
      <c r="H211" s="525"/>
      <c r="I211" s="525"/>
      <c r="J211" s="525"/>
      <c r="K211" s="525"/>
      <c r="L211" s="525"/>
      <c r="M211" s="525"/>
      <c r="N211" s="525"/>
      <c r="O211" s="525"/>
      <c r="P211" s="525"/>
      <c r="Q211" s="503"/>
      <c r="R211" s="525"/>
      <c r="S211" s="265"/>
    </row>
    <row r="212" spans="1:19" s="28" customFormat="1" x14ac:dyDescent="0.2">
      <c r="A212" s="265"/>
      <c r="B212" s="524"/>
      <c r="C212" s="525"/>
      <c r="D212" s="525"/>
      <c r="E212" s="525"/>
      <c r="F212" s="525"/>
      <c r="G212" s="525"/>
      <c r="H212" s="525"/>
      <c r="I212" s="525"/>
      <c r="J212" s="525"/>
      <c r="K212" s="525"/>
      <c r="L212" s="525"/>
      <c r="M212" s="525"/>
      <c r="N212" s="525"/>
      <c r="O212" s="525"/>
      <c r="P212" s="525"/>
      <c r="Q212" s="503"/>
      <c r="R212" s="525"/>
      <c r="S212" s="265"/>
    </row>
    <row r="213" spans="1:19" s="28" customFormat="1" x14ac:dyDescent="0.2">
      <c r="A213" s="265"/>
      <c r="B213" s="524"/>
      <c r="C213" s="525"/>
      <c r="D213" s="525"/>
      <c r="E213" s="525"/>
      <c r="F213" s="525"/>
      <c r="G213" s="525"/>
      <c r="H213" s="525"/>
      <c r="I213" s="525"/>
      <c r="J213" s="525"/>
      <c r="K213" s="525"/>
      <c r="L213" s="525"/>
      <c r="M213" s="525"/>
      <c r="N213" s="525"/>
      <c r="O213" s="525"/>
      <c r="P213" s="525"/>
      <c r="Q213" s="503"/>
      <c r="R213" s="525"/>
      <c r="S213" s="265"/>
    </row>
    <row r="214" spans="1:19" s="28" customFormat="1" x14ac:dyDescent="0.2">
      <c r="A214" s="265"/>
      <c r="B214" s="524"/>
      <c r="C214" s="525"/>
      <c r="D214" s="525"/>
      <c r="E214" s="525"/>
      <c r="F214" s="525"/>
      <c r="G214" s="525"/>
      <c r="H214" s="525"/>
      <c r="I214" s="525"/>
      <c r="J214" s="525"/>
      <c r="K214" s="525"/>
      <c r="L214" s="525"/>
      <c r="M214" s="525"/>
      <c r="N214" s="525"/>
      <c r="O214" s="525"/>
      <c r="P214" s="525"/>
      <c r="Q214" s="503"/>
      <c r="R214" s="525"/>
      <c r="S214" s="265"/>
    </row>
    <row r="215" spans="1:19" s="28" customFormat="1" x14ac:dyDescent="0.2">
      <c r="A215" s="265"/>
      <c r="B215" s="524"/>
      <c r="C215" s="525"/>
      <c r="D215" s="525"/>
      <c r="E215" s="525"/>
      <c r="F215" s="525"/>
      <c r="G215" s="525"/>
      <c r="H215" s="525"/>
      <c r="I215" s="525"/>
      <c r="J215" s="525"/>
      <c r="K215" s="525"/>
      <c r="L215" s="525"/>
      <c r="M215" s="525"/>
      <c r="N215" s="525"/>
      <c r="O215" s="525"/>
      <c r="P215" s="525"/>
      <c r="Q215" s="503"/>
      <c r="R215" s="525"/>
      <c r="S215" s="265"/>
    </row>
    <row r="216" spans="1:19" s="28" customFormat="1" x14ac:dyDescent="0.2">
      <c r="A216" s="265"/>
      <c r="B216" s="524"/>
      <c r="C216" s="525"/>
      <c r="D216" s="525"/>
      <c r="E216" s="525"/>
      <c r="F216" s="525"/>
      <c r="G216" s="525"/>
      <c r="H216" s="525"/>
      <c r="I216" s="525"/>
      <c r="J216" s="525"/>
      <c r="K216" s="525"/>
      <c r="L216" s="525"/>
      <c r="M216" s="525"/>
      <c r="N216" s="525"/>
      <c r="O216" s="525"/>
      <c r="P216" s="525"/>
      <c r="Q216" s="503"/>
      <c r="R216" s="525"/>
      <c r="S216" s="265"/>
    </row>
    <row r="217" spans="1:19" s="28" customFormat="1" x14ac:dyDescent="0.2">
      <c r="A217" s="265"/>
      <c r="B217" s="524"/>
      <c r="C217" s="525"/>
      <c r="D217" s="525"/>
      <c r="E217" s="525"/>
      <c r="F217" s="525"/>
      <c r="G217" s="525"/>
      <c r="H217" s="525"/>
      <c r="I217" s="525"/>
      <c r="J217" s="525"/>
      <c r="K217" s="525"/>
      <c r="L217" s="525"/>
      <c r="M217" s="525"/>
      <c r="N217" s="525"/>
      <c r="O217" s="525"/>
      <c r="P217" s="525"/>
      <c r="Q217" s="503"/>
      <c r="R217" s="525"/>
      <c r="S217" s="265"/>
    </row>
    <row r="218" spans="1:19" s="28" customFormat="1" x14ac:dyDescent="0.2">
      <c r="A218" s="265"/>
      <c r="B218" s="524"/>
      <c r="C218" s="525"/>
      <c r="D218" s="525"/>
      <c r="E218" s="525"/>
      <c r="F218" s="525"/>
      <c r="G218" s="525"/>
      <c r="H218" s="525"/>
      <c r="I218" s="525"/>
      <c r="J218" s="525"/>
      <c r="K218" s="525"/>
      <c r="L218" s="525"/>
      <c r="M218" s="525"/>
      <c r="N218" s="525"/>
      <c r="O218" s="525"/>
      <c r="P218" s="525"/>
      <c r="Q218" s="503"/>
      <c r="R218" s="525"/>
      <c r="S218" s="265"/>
    </row>
    <row r="219" spans="1:19" s="28" customFormat="1" x14ac:dyDescent="0.2">
      <c r="A219" s="265"/>
      <c r="B219" s="524"/>
      <c r="C219" s="525"/>
      <c r="D219" s="525"/>
      <c r="E219" s="525"/>
      <c r="F219" s="525"/>
      <c r="G219" s="525"/>
      <c r="H219" s="525"/>
      <c r="I219" s="525"/>
      <c r="J219" s="525"/>
      <c r="K219" s="525"/>
      <c r="L219" s="525"/>
      <c r="M219" s="525"/>
      <c r="N219" s="525"/>
      <c r="O219" s="525"/>
      <c r="P219" s="525"/>
      <c r="Q219" s="503"/>
      <c r="R219" s="525"/>
      <c r="S219" s="265"/>
    </row>
    <row r="220" spans="1:19" s="28" customFormat="1" x14ac:dyDescent="0.2">
      <c r="A220" s="265"/>
      <c r="B220" s="524"/>
      <c r="C220" s="525"/>
      <c r="D220" s="525"/>
      <c r="E220" s="525"/>
      <c r="F220" s="525"/>
      <c r="G220" s="525"/>
      <c r="H220" s="525"/>
      <c r="I220" s="525"/>
      <c r="J220" s="525"/>
      <c r="K220" s="525"/>
      <c r="L220" s="525"/>
      <c r="M220" s="525"/>
      <c r="N220" s="525"/>
      <c r="O220" s="525"/>
      <c r="P220" s="525"/>
      <c r="Q220" s="503"/>
      <c r="R220" s="525"/>
      <c r="S220" s="265"/>
    </row>
    <row r="221" spans="1:19" s="28" customFormat="1" x14ac:dyDescent="0.2">
      <c r="A221" s="265"/>
      <c r="B221" s="524"/>
      <c r="C221" s="525"/>
      <c r="D221" s="525"/>
      <c r="E221" s="525"/>
      <c r="F221" s="525"/>
      <c r="G221" s="525"/>
      <c r="H221" s="525"/>
      <c r="I221" s="525"/>
      <c r="J221" s="525"/>
      <c r="K221" s="525"/>
      <c r="L221" s="525"/>
      <c r="M221" s="525"/>
      <c r="N221" s="525"/>
      <c r="O221" s="525"/>
      <c r="P221" s="525"/>
      <c r="Q221" s="503"/>
      <c r="R221" s="525"/>
      <c r="S221" s="265"/>
    </row>
    <row r="222" spans="1:19" s="28" customFormat="1" x14ac:dyDescent="0.2">
      <c r="A222" s="265"/>
      <c r="B222" s="524"/>
      <c r="C222" s="525"/>
      <c r="D222" s="525"/>
      <c r="E222" s="525"/>
      <c r="F222" s="525"/>
      <c r="G222" s="525"/>
      <c r="H222" s="525"/>
      <c r="I222" s="525"/>
      <c r="J222" s="525"/>
      <c r="K222" s="525"/>
      <c r="L222" s="525"/>
      <c r="M222" s="525"/>
      <c r="N222" s="525"/>
      <c r="O222" s="525"/>
      <c r="P222" s="525"/>
      <c r="Q222" s="503"/>
      <c r="R222" s="525"/>
      <c r="S222" s="265"/>
    </row>
    <row r="223" spans="1:19" s="28" customFormat="1" x14ac:dyDescent="0.2">
      <c r="A223" s="265"/>
      <c r="B223" s="524"/>
      <c r="C223" s="525"/>
      <c r="D223" s="525"/>
      <c r="E223" s="525"/>
      <c r="F223" s="525"/>
      <c r="G223" s="525"/>
      <c r="H223" s="525"/>
      <c r="I223" s="525"/>
      <c r="J223" s="525"/>
      <c r="K223" s="525"/>
      <c r="L223" s="525"/>
      <c r="M223" s="525"/>
      <c r="N223" s="525"/>
      <c r="O223" s="525"/>
      <c r="P223" s="525"/>
      <c r="Q223" s="503"/>
      <c r="R223" s="525"/>
      <c r="S223" s="265"/>
    </row>
    <row r="224" spans="1:19" s="28" customFormat="1" x14ac:dyDescent="0.2">
      <c r="A224" s="265"/>
      <c r="B224" s="524"/>
      <c r="C224" s="525"/>
      <c r="D224" s="525"/>
      <c r="E224" s="525"/>
      <c r="F224" s="525"/>
      <c r="G224" s="525"/>
      <c r="H224" s="525"/>
      <c r="I224" s="525"/>
      <c r="J224" s="525"/>
      <c r="K224" s="525"/>
      <c r="L224" s="525"/>
      <c r="M224" s="525"/>
      <c r="N224" s="525"/>
      <c r="O224" s="525"/>
      <c r="P224" s="525"/>
      <c r="Q224" s="503"/>
      <c r="R224" s="525"/>
      <c r="S224" s="265"/>
    </row>
  </sheetData>
  <mergeCells count="9">
    <mergeCell ref="R25:S25"/>
    <mergeCell ref="R69:S69"/>
    <mergeCell ref="R134:S134"/>
    <mergeCell ref="A1:S1"/>
    <mergeCell ref="E2:P2"/>
    <mergeCell ref="R2:S2"/>
    <mergeCell ref="R3:S4"/>
    <mergeCell ref="R5:S5"/>
    <mergeCell ref="R16:S16"/>
  </mergeCells>
  <pageMargins left="0.70866141732283472" right="0.70866141732283472" top="0.74803149606299213" bottom="0.74803149606299213" header="0.31496062992125984" footer="0.31496062992125984"/>
  <pageSetup paperSize="5" scale="63" orientation="landscape" r:id="rId1"/>
  <rowBreaks count="2" manualBreakCount="2">
    <brk id="52" max="18" man="1"/>
    <brk id="115" max="18" man="1"/>
  </rowBreaks>
  <colBreaks count="1" manualBreakCount="1">
    <brk id="1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09"/>
  <sheetViews>
    <sheetView view="pageBreakPreview" topLeftCell="B5" zoomScale="70" zoomScaleNormal="100" zoomScaleSheetLayoutView="70" workbookViewId="0">
      <selection activeCell="C44" sqref="C44"/>
    </sheetView>
  </sheetViews>
  <sheetFormatPr defaultRowHeight="12.75" x14ac:dyDescent="0.2"/>
  <cols>
    <col min="1" max="1" width="28" style="354" customWidth="1"/>
    <col min="2" max="2" width="14.7109375" style="548" customWidth="1"/>
    <col min="3" max="3" width="53.85546875" style="405" customWidth="1"/>
    <col min="4" max="4" width="28" style="405" customWidth="1"/>
    <col min="5" max="5" width="6.28515625" style="405" customWidth="1"/>
    <col min="6" max="7" width="6.140625" style="405" customWidth="1"/>
    <col min="8" max="8" width="5.7109375" style="405" customWidth="1"/>
    <col min="9" max="9" width="5.140625" style="405" customWidth="1"/>
    <col min="10" max="10" width="5.7109375" style="405" customWidth="1"/>
    <col min="11" max="12" width="5.5703125" style="405" customWidth="1"/>
    <col min="13" max="13" width="5.42578125" style="405" customWidth="1"/>
    <col min="14" max="14" width="4.5703125" style="405" customWidth="1"/>
    <col min="15" max="15" width="6" style="405" customWidth="1"/>
    <col min="16" max="16" width="5.28515625" style="405" customWidth="1"/>
    <col min="17" max="17" width="1" style="330" hidden="1" customWidth="1"/>
    <col min="18" max="18" width="42.85546875" style="405" customWidth="1"/>
    <col min="19" max="19" width="16.7109375" style="354" customWidth="1"/>
    <col min="257" max="257" width="28" customWidth="1"/>
    <col min="258" max="258" width="14.7109375" customWidth="1"/>
    <col min="259" max="259" width="53.85546875" customWidth="1"/>
    <col min="260" max="260" width="28"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2.85546875" customWidth="1"/>
    <col min="275" max="275" width="16.7109375" customWidth="1"/>
    <col min="513" max="513" width="28" customWidth="1"/>
    <col min="514" max="514" width="14.7109375" customWidth="1"/>
    <col min="515" max="515" width="53.85546875" customWidth="1"/>
    <col min="516" max="516" width="28"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2.85546875" customWidth="1"/>
    <col min="531" max="531" width="16.7109375" customWidth="1"/>
    <col min="769" max="769" width="28" customWidth="1"/>
    <col min="770" max="770" width="14.7109375" customWidth="1"/>
    <col min="771" max="771" width="53.85546875" customWidth="1"/>
    <col min="772" max="772" width="28"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2.85546875" customWidth="1"/>
    <col min="787" max="787" width="16.7109375" customWidth="1"/>
    <col min="1025" max="1025" width="28" customWidth="1"/>
    <col min="1026" max="1026" width="14.7109375" customWidth="1"/>
    <col min="1027" max="1027" width="53.85546875" customWidth="1"/>
    <col min="1028" max="1028" width="28"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2.85546875" customWidth="1"/>
    <col min="1043" max="1043" width="16.7109375" customWidth="1"/>
    <col min="1281" max="1281" width="28" customWidth="1"/>
    <col min="1282" max="1282" width="14.7109375" customWidth="1"/>
    <col min="1283" max="1283" width="53.85546875" customWidth="1"/>
    <col min="1284" max="1284" width="28"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2.85546875" customWidth="1"/>
    <col min="1299" max="1299" width="16.7109375" customWidth="1"/>
    <col min="1537" max="1537" width="28" customWidth="1"/>
    <col min="1538" max="1538" width="14.7109375" customWidth="1"/>
    <col min="1539" max="1539" width="53.85546875" customWidth="1"/>
    <col min="1540" max="1540" width="28"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2.85546875" customWidth="1"/>
    <col min="1555" max="1555" width="16.7109375" customWidth="1"/>
    <col min="1793" max="1793" width="28" customWidth="1"/>
    <col min="1794" max="1794" width="14.7109375" customWidth="1"/>
    <col min="1795" max="1795" width="53.85546875" customWidth="1"/>
    <col min="1796" max="1796" width="28"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2.85546875" customWidth="1"/>
    <col min="1811" max="1811" width="16.7109375" customWidth="1"/>
    <col min="2049" max="2049" width="28" customWidth="1"/>
    <col min="2050" max="2050" width="14.7109375" customWidth="1"/>
    <col min="2051" max="2051" width="53.85546875" customWidth="1"/>
    <col min="2052" max="2052" width="28"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2.85546875" customWidth="1"/>
    <col min="2067" max="2067" width="16.7109375" customWidth="1"/>
    <col min="2305" max="2305" width="28" customWidth="1"/>
    <col min="2306" max="2306" width="14.7109375" customWidth="1"/>
    <col min="2307" max="2307" width="53.85546875" customWidth="1"/>
    <col min="2308" max="2308" width="28"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2.85546875" customWidth="1"/>
    <col min="2323" max="2323" width="16.7109375" customWidth="1"/>
    <col min="2561" max="2561" width="28" customWidth="1"/>
    <col min="2562" max="2562" width="14.7109375" customWidth="1"/>
    <col min="2563" max="2563" width="53.85546875" customWidth="1"/>
    <col min="2564" max="2564" width="28"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2.85546875" customWidth="1"/>
    <col min="2579" max="2579" width="16.7109375" customWidth="1"/>
    <col min="2817" max="2817" width="28" customWidth="1"/>
    <col min="2818" max="2818" width="14.7109375" customWidth="1"/>
    <col min="2819" max="2819" width="53.85546875" customWidth="1"/>
    <col min="2820" max="2820" width="28"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2.85546875" customWidth="1"/>
    <col min="2835" max="2835" width="16.7109375" customWidth="1"/>
    <col min="3073" max="3073" width="28" customWidth="1"/>
    <col min="3074" max="3074" width="14.7109375" customWidth="1"/>
    <col min="3075" max="3075" width="53.85546875" customWidth="1"/>
    <col min="3076" max="3076" width="28"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2.85546875" customWidth="1"/>
    <col min="3091" max="3091" width="16.7109375" customWidth="1"/>
    <col min="3329" max="3329" width="28" customWidth="1"/>
    <col min="3330" max="3330" width="14.7109375" customWidth="1"/>
    <col min="3331" max="3331" width="53.85546875" customWidth="1"/>
    <col min="3332" max="3332" width="28"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2.85546875" customWidth="1"/>
    <col min="3347" max="3347" width="16.7109375" customWidth="1"/>
    <col min="3585" max="3585" width="28" customWidth="1"/>
    <col min="3586" max="3586" width="14.7109375" customWidth="1"/>
    <col min="3587" max="3587" width="53.85546875" customWidth="1"/>
    <col min="3588" max="3588" width="28"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2.85546875" customWidth="1"/>
    <col min="3603" max="3603" width="16.7109375" customWidth="1"/>
    <col min="3841" max="3841" width="28" customWidth="1"/>
    <col min="3842" max="3842" width="14.7109375" customWidth="1"/>
    <col min="3843" max="3843" width="53.85546875" customWidth="1"/>
    <col min="3844" max="3844" width="28"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2.85546875" customWidth="1"/>
    <col min="3859" max="3859" width="16.7109375" customWidth="1"/>
    <col min="4097" max="4097" width="28" customWidth="1"/>
    <col min="4098" max="4098" width="14.7109375" customWidth="1"/>
    <col min="4099" max="4099" width="53.85546875" customWidth="1"/>
    <col min="4100" max="4100" width="28"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2.85546875" customWidth="1"/>
    <col min="4115" max="4115" width="16.7109375" customWidth="1"/>
    <col min="4353" max="4353" width="28" customWidth="1"/>
    <col min="4354" max="4354" width="14.7109375" customWidth="1"/>
    <col min="4355" max="4355" width="53.85546875" customWidth="1"/>
    <col min="4356" max="4356" width="28"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2.85546875" customWidth="1"/>
    <col min="4371" max="4371" width="16.7109375" customWidth="1"/>
    <col min="4609" max="4609" width="28" customWidth="1"/>
    <col min="4610" max="4610" width="14.7109375" customWidth="1"/>
    <col min="4611" max="4611" width="53.85546875" customWidth="1"/>
    <col min="4612" max="4612" width="28"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2.85546875" customWidth="1"/>
    <col min="4627" max="4627" width="16.7109375" customWidth="1"/>
    <col min="4865" max="4865" width="28" customWidth="1"/>
    <col min="4866" max="4866" width="14.7109375" customWidth="1"/>
    <col min="4867" max="4867" width="53.85546875" customWidth="1"/>
    <col min="4868" max="4868" width="28"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2.85546875" customWidth="1"/>
    <col min="4883" max="4883" width="16.7109375" customWidth="1"/>
    <col min="5121" max="5121" width="28" customWidth="1"/>
    <col min="5122" max="5122" width="14.7109375" customWidth="1"/>
    <col min="5123" max="5123" width="53.85546875" customWidth="1"/>
    <col min="5124" max="5124" width="28"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2.85546875" customWidth="1"/>
    <col min="5139" max="5139" width="16.7109375" customWidth="1"/>
    <col min="5377" max="5377" width="28" customWidth="1"/>
    <col min="5378" max="5378" width="14.7109375" customWidth="1"/>
    <col min="5379" max="5379" width="53.85546875" customWidth="1"/>
    <col min="5380" max="5380" width="28"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2.85546875" customWidth="1"/>
    <col min="5395" max="5395" width="16.7109375" customWidth="1"/>
    <col min="5633" max="5633" width="28" customWidth="1"/>
    <col min="5634" max="5634" width="14.7109375" customWidth="1"/>
    <col min="5635" max="5635" width="53.85546875" customWidth="1"/>
    <col min="5636" max="5636" width="28"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2.85546875" customWidth="1"/>
    <col min="5651" max="5651" width="16.7109375" customWidth="1"/>
    <col min="5889" max="5889" width="28" customWidth="1"/>
    <col min="5890" max="5890" width="14.7109375" customWidth="1"/>
    <col min="5891" max="5891" width="53.85546875" customWidth="1"/>
    <col min="5892" max="5892" width="28"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2.85546875" customWidth="1"/>
    <col min="5907" max="5907" width="16.7109375" customWidth="1"/>
    <col min="6145" max="6145" width="28" customWidth="1"/>
    <col min="6146" max="6146" width="14.7109375" customWidth="1"/>
    <col min="6147" max="6147" width="53.85546875" customWidth="1"/>
    <col min="6148" max="6148" width="28"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2.85546875" customWidth="1"/>
    <col min="6163" max="6163" width="16.7109375" customWidth="1"/>
    <col min="6401" max="6401" width="28" customWidth="1"/>
    <col min="6402" max="6402" width="14.7109375" customWidth="1"/>
    <col min="6403" max="6403" width="53.85546875" customWidth="1"/>
    <col min="6404" max="6404" width="28"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2.85546875" customWidth="1"/>
    <col min="6419" max="6419" width="16.7109375" customWidth="1"/>
    <col min="6657" max="6657" width="28" customWidth="1"/>
    <col min="6658" max="6658" width="14.7109375" customWidth="1"/>
    <col min="6659" max="6659" width="53.85546875" customWidth="1"/>
    <col min="6660" max="6660" width="28"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2.85546875" customWidth="1"/>
    <col min="6675" max="6675" width="16.7109375" customWidth="1"/>
    <col min="6913" max="6913" width="28" customWidth="1"/>
    <col min="6914" max="6914" width="14.7109375" customWidth="1"/>
    <col min="6915" max="6915" width="53.85546875" customWidth="1"/>
    <col min="6916" max="6916" width="28"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2.85546875" customWidth="1"/>
    <col min="6931" max="6931" width="16.7109375" customWidth="1"/>
    <col min="7169" max="7169" width="28" customWidth="1"/>
    <col min="7170" max="7170" width="14.7109375" customWidth="1"/>
    <col min="7171" max="7171" width="53.85546875" customWidth="1"/>
    <col min="7172" max="7172" width="28"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2.85546875" customWidth="1"/>
    <col min="7187" max="7187" width="16.7109375" customWidth="1"/>
    <col min="7425" max="7425" width="28" customWidth="1"/>
    <col min="7426" max="7426" width="14.7109375" customWidth="1"/>
    <col min="7427" max="7427" width="53.85546875" customWidth="1"/>
    <col min="7428" max="7428" width="28"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2.85546875" customWidth="1"/>
    <col min="7443" max="7443" width="16.7109375" customWidth="1"/>
    <col min="7681" max="7681" width="28" customWidth="1"/>
    <col min="7682" max="7682" width="14.7109375" customWidth="1"/>
    <col min="7683" max="7683" width="53.85546875" customWidth="1"/>
    <col min="7684" max="7684" width="28"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2.85546875" customWidth="1"/>
    <col min="7699" max="7699" width="16.7109375" customWidth="1"/>
    <col min="7937" max="7937" width="28" customWidth="1"/>
    <col min="7938" max="7938" width="14.7109375" customWidth="1"/>
    <col min="7939" max="7939" width="53.85546875" customWidth="1"/>
    <col min="7940" max="7940" width="28"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2.85546875" customWidth="1"/>
    <col min="7955" max="7955" width="16.7109375" customWidth="1"/>
    <col min="8193" max="8193" width="28" customWidth="1"/>
    <col min="8194" max="8194" width="14.7109375" customWidth="1"/>
    <col min="8195" max="8195" width="53.85546875" customWidth="1"/>
    <col min="8196" max="8196" width="28"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2.85546875" customWidth="1"/>
    <col min="8211" max="8211" width="16.7109375" customWidth="1"/>
    <col min="8449" max="8449" width="28" customWidth="1"/>
    <col min="8450" max="8450" width="14.7109375" customWidth="1"/>
    <col min="8451" max="8451" width="53.85546875" customWidth="1"/>
    <col min="8452" max="8452" width="28"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2.85546875" customWidth="1"/>
    <col min="8467" max="8467" width="16.7109375" customWidth="1"/>
    <col min="8705" max="8705" width="28" customWidth="1"/>
    <col min="8706" max="8706" width="14.7109375" customWidth="1"/>
    <col min="8707" max="8707" width="53.85546875" customWidth="1"/>
    <col min="8708" max="8708" width="28"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2.85546875" customWidth="1"/>
    <col min="8723" max="8723" width="16.7109375" customWidth="1"/>
    <col min="8961" max="8961" width="28" customWidth="1"/>
    <col min="8962" max="8962" width="14.7109375" customWidth="1"/>
    <col min="8963" max="8963" width="53.85546875" customWidth="1"/>
    <col min="8964" max="8964" width="28"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2.85546875" customWidth="1"/>
    <col min="8979" max="8979" width="16.7109375" customWidth="1"/>
    <col min="9217" max="9217" width="28" customWidth="1"/>
    <col min="9218" max="9218" width="14.7109375" customWidth="1"/>
    <col min="9219" max="9219" width="53.85546875" customWidth="1"/>
    <col min="9220" max="9220" width="28"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2.85546875" customWidth="1"/>
    <col min="9235" max="9235" width="16.7109375" customWidth="1"/>
    <col min="9473" max="9473" width="28" customWidth="1"/>
    <col min="9474" max="9474" width="14.7109375" customWidth="1"/>
    <col min="9475" max="9475" width="53.85546875" customWidth="1"/>
    <col min="9476" max="9476" width="28"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2.85546875" customWidth="1"/>
    <col min="9491" max="9491" width="16.7109375" customWidth="1"/>
    <col min="9729" max="9729" width="28" customWidth="1"/>
    <col min="9730" max="9730" width="14.7109375" customWidth="1"/>
    <col min="9731" max="9731" width="53.85546875" customWidth="1"/>
    <col min="9732" max="9732" width="28"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2.85546875" customWidth="1"/>
    <col min="9747" max="9747" width="16.7109375" customWidth="1"/>
    <col min="9985" max="9985" width="28" customWidth="1"/>
    <col min="9986" max="9986" width="14.7109375" customWidth="1"/>
    <col min="9987" max="9987" width="53.85546875" customWidth="1"/>
    <col min="9988" max="9988" width="28"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2.85546875" customWidth="1"/>
    <col min="10003" max="10003" width="16.7109375" customWidth="1"/>
    <col min="10241" max="10241" width="28" customWidth="1"/>
    <col min="10242" max="10242" width="14.7109375" customWidth="1"/>
    <col min="10243" max="10243" width="53.85546875" customWidth="1"/>
    <col min="10244" max="10244" width="28"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2.85546875" customWidth="1"/>
    <col min="10259" max="10259" width="16.7109375" customWidth="1"/>
    <col min="10497" max="10497" width="28" customWidth="1"/>
    <col min="10498" max="10498" width="14.7109375" customWidth="1"/>
    <col min="10499" max="10499" width="53.85546875" customWidth="1"/>
    <col min="10500" max="10500" width="28"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2.85546875" customWidth="1"/>
    <col min="10515" max="10515" width="16.7109375" customWidth="1"/>
    <col min="10753" max="10753" width="28" customWidth="1"/>
    <col min="10754" max="10754" width="14.7109375" customWidth="1"/>
    <col min="10755" max="10755" width="53.85546875" customWidth="1"/>
    <col min="10756" max="10756" width="28"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2.85546875" customWidth="1"/>
    <col min="10771" max="10771" width="16.7109375" customWidth="1"/>
    <col min="11009" max="11009" width="28" customWidth="1"/>
    <col min="11010" max="11010" width="14.7109375" customWidth="1"/>
    <col min="11011" max="11011" width="53.85546875" customWidth="1"/>
    <col min="11012" max="11012" width="28"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2.85546875" customWidth="1"/>
    <col min="11027" max="11027" width="16.7109375" customWidth="1"/>
    <col min="11265" max="11265" width="28" customWidth="1"/>
    <col min="11266" max="11266" width="14.7109375" customWidth="1"/>
    <col min="11267" max="11267" width="53.85546875" customWidth="1"/>
    <col min="11268" max="11268" width="28"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2.85546875" customWidth="1"/>
    <col min="11283" max="11283" width="16.7109375" customWidth="1"/>
    <col min="11521" max="11521" width="28" customWidth="1"/>
    <col min="11522" max="11522" width="14.7109375" customWidth="1"/>
    <col min="11523" max="11523" width="53.85546875" customWidth="1"/>
    <col min="11524" max="11524" width="28"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2.85546875" customWidth="1"/>
    <col min="11539" max="11539" width="16.7109375" customWidth="1"/>
    <col min="11777" max="11777" width="28" customWidth="1"/>
    <col min="11778" max="11778" width="14.7109375" customWidth="1"/>
    <col min="11779" max="11779" width="53.85546875" customWidth="1"/>
    <col min="11780" max="11780" width="28"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2.85546875" customWidth="1"/>
    <col min="11795" max="11795" width="16.7109375" customWidth="1"/>
    <col min="12033" max="12033" width="28" customWidth="1"/>
    <col min="12034" max="12034" width="14.7109375" customWidth="1"/>
    <col min="12035" max="12035" width="53.85546875" customWidth="1"/>
    <col min="12036" max="12036" width="28"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2.85546875" customWidth="1"/>
    <col min="12051" max="12051" width="16.7109375" customWidth="1"/>
    <col min="12289" max="12289" width="28" customWidth="1"/>
    <col min="12290" max="12290" width="14.7109375" customWidth="1"/>
    <col min="12291" max="12291" width="53.85546875" customWidth="1"/>
    <col min="12292" max="12292" width="28"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2.85546875" customWidth="1"/>
    <col min="12307" max="12307" width="16.7109375" customWidth="1"/>
    <col min="12545" max="12545" width="28" customWidth="1"/>
    <col min="12546" max="12546" width="14.7109375" customWidth="1"/>
    <col min="12547" max="12547" width="53.85546875" customWidth="1"/>
    <col min="12548" max="12548" width="28"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2.85546875" customWidth="1"/>
    <col min="12563" max="12563" width="16.7109375" customWidth="1"/>
    <col min="12801" max="12801" width="28" customWidth="1"/>
    <col min="12802" max="12802" width="14.7109375" customWidth="1"/>
    <col min="12803" max="12803" width="53.85546875" customWidth="1"/>
    <col min="12804" max="12804" width="28"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2.85546875" customWidth="1"/>
    <col min="12819" max="12819" width="16.7109375" customWidth="1"/>
    <col min="13057" max="13057" width="28" customWidth="1"/>
    <col min="13058" max="13058" width="14.7109375" customWidth="1"/>
    <col min="13059" max="13059" width="53.85546875" customWidth="1"/>
    <col min="13060" max="13060" width="28"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2.85546875" customWidth="1"/>
    <col min="13075" max="13075" width="16.7109375" customWidth="1"/>
    <col min="13313" max="13313" width="28" customWidth="1"/>
    <col min="13314" max="13314" width="14.7109375" customWidth="1"/>
    <col min="13315" max="13315" width="53.85546875" customWidth="1"/>
    <col min="13316" max="13316" width="28"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2.85546875" customWidth="1"/>
    <col min="13331" max="13331" width="16.7109375" customWidth="1"/>
    <col min="13569" max="13569" width="28" customWidth="1"/>
    <col min="13570" max="13570" width="14.7109375" customWidth="1"/>
    <col min="13571" max="13571" width="53.85546875" customWidth="1"/>
    <col min="13572" max="13572" width="28"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2.85546875" customWidth="1"/>
    <col min="13587" max="13587" width="16.7109375" customWidth="1"/>
    <col min="13825" max="13825" width="28" customWidth="1"/>
    <col min="13826" max="13826" width="14.7109375" customWidth="1"/>
    <col min="13827" max="13827" width="53.85546875" customWidth="1"/>
    <col min="13828" max="13828" width="28"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2.85546875" customWidth="1"/>
    <col min="13843" max="13843" width="16.7109375" customWidth="1"/>
    <col min="14081" max="14081" width="28" customWidth="1"/>
    <col min="14082" max="14082" width="14.7109375" customWidth="1"/>
    <col min="14083" max="14083" width="53.85546875" customWidth="1"/>
    <col min="14084" max="14084" width="28"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2.85546875" customWidth="1"/>
    <col min="14099" max="14099" width="16.7109375" customWidth="1"/>
    <col min="14337" max="14337" width="28" customWidth="1"/>
    <col min="14338" max="14338" width="14.7109375" customWidth="1"/>
    <col min="14339" max="14339" width="53.85546875" customWidth="1"/>
    <col min="14340" max="14340" width="28"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2.85546875" customWidth="1"/>
    <col min="14355" max="14355" width="16.7109375" customWidth="1"/>
    <col min="14593" max="14593" width="28" customWidth="1"/>
    <col min="14594" max="14594" width="14.7109375" customWidth="1"/>
    <col min="14595" max="14595" width="53.85546875" customWidth="1"/>
    <col min="14596" max="14596" width="28"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2.85546875" customWidth="1"/>
    <col min="14611" max="14611" width="16.7109375" customWidth="1"/>
    <col min="14849" max="14849" width="28" customWidth="1"/>
    <col min="14850" max="14850" width="14.7109375" customWidth="1"/>
    <col min="14851" max="14851" width="53.85546875" customWidth="1"/>
    <col min="14852" max="14852" width="28"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2.85546875" customWidth="1"/>
    <col min="14867" max="14867" width="16.7109375" customWidth="1"/>
    <col min="15105" max="15105" width="28" customWidth="1"/>
    <col min="15106" max="15106" width="14.7109375" customWidth="1"/>
    <col min="15107" max="15107" width="53.85546875" customWidth="1"/>
    <col min="15108" max="15108" width="28"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2.85546875" customWidth="1"/>
    <col min="15123" max="15123" width="16.7109375" customWidth="1"/>
    <col min="15361" max="15361" width="28" customWidth="1"/>
    <col min="15362" max="15362" width="14.7109375" customWidth="1"/>
    <col min="15363" max="15363" width="53.85546875" customWidth="1"/>
    <col min="15364" max="15364" width="28"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2.85546875" customWidth="1"/>
    <col min="15379" max="15379" width="16.7109375" customWidth="1"/>
    <col min="15617" max="15617" width="28" customWidth="1"/>
    <col min="15618" max="15618" width="14.7109375" customWidth="1"/>
    <col min="15619" max="15619" width="53.85546875" customWidth="1"/>
    <col min="15620" max="15620" width="28"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2.85546875" customWidth="1"/>
    <col min="15635" max="15635" width="16.7109375" customWidth="1"/>
    <col min="15873" max="15873" width="28" customWidth="1"/>
    <col min="15874" max="15874" width="14.7109375" customWidth="1"/>
    <col min="15875" max="15875" width="53.85546875" customWidth="1"/>
    <col min="15876" max="15876" width="28"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2.85546875" customWidth="1"/>
    <col min="15891" max="15891" width="16.7109375" customWidth="1"/>
    <col min="16129" max="16129" width="28" customWidth="1"/>
    <col min="16130" max="16130" width="14.7109375" customWidth="1"/>
    <col min="16131" max="16131" width="53.85546875" customWidth="1"/>
    <col min="16132" max="16132" width="28"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2.85546875" customWidth="1"/>
    <col min="16147" max="16147" width="16.7109375" customWidth="1"/>
  </cols>
  <sheetData>
    <row r="1" spans="1:79" s="223" customFormat="1" ht="22.5" customHeight="1" thickBot="1" x14ac:dyDescent="0.3">
      <c r="A1" s="943" t="s">
        <v>933</v>
      </c>
      <c r="B1" s="944"/>
      <c r="C1" s="944"/>
      <c r="D1" s="944"/>
      <c r="E1" s="944"/>
      <c r="F1" s="944"/>
      <c r="G1" s="944"/>
      <c r="H1" s="944"/>
      <c r="I1" s="944"/>
      <c r="J1" s="944"/>
      <c r="K1" s="944"/>
      <c r="L1" s="944"/>
      <c r="M1" s="944"/>
      <c r="N1" s="944"/>
      <c r="O1" s="944"/>
      <c r="P1" s="944"/>
      <c r="Q1" s="945"/>
      <c r="R1" s="944"/>
      <c r="S1" s="946"/>
    </row>
    <row r="2" spans="1:79" ht="18" x14ac:dyDescent="0.25">
      <c r="A2" s="224" t="s">
        <v>581</v>
      </c>
      <c r="B2" s="227"/>
      <c r="C2" s="226"/>
      <c r="D2" s="227" t="s">
        <v>582</v>
      </c>
      <c r="E2" s="947" t="s">
        <v>583</v>
      </c>
      <c r="F2" s="948"/>
      <c r="G2" s="948"/>
      <c r="H2" s="948"/>
      <c r="I2" s="948"/>
      <c r="J2" s="948"/>
      <c r="K2" s="948"/>
      <c r="L2" s="948"/>
      <c r="M2" s="948"/>
      <c r="N2" s="948"/>
      <c r="O2" s="948"/>
      <c r="P2" s="949"/>
      <c r="Q2" s="228"/>
      <c r="R2" s="950" t="s">
        <v>584</v>
      </c>
      <c r="S2" s="951"/>
    </row>
    <row r="3" spans="1:79" x14ac:dyDescent="0.2">
      <c r="A3" s="229"/>
      <c r="B3" s="230" t="s">
        <v>585</v>
      </c>
      <c r="C3" s="231"/>
      <c r="D3" s="232"/>
      <c r="E3" s="231" t="s">
        <v>587</v>
      </c>
      <c r="F3" s="233" t="s">
        <v>587</v>
      </c>
      <c r="G3" s="231" t="s">
        <v>587</v>
      </c>
      <c r="H3" s="233" t="s">
        <v>587</v>
      </c>
      <c r="I3" s="231" t="s">
        <v>587</v>
      </c>
      <c r="J3" s="233" t="s">
        <v>587</v>
      </c>
      <c r="K3" s="231" t="s">
        <v>587</v>
      </c>
      <c r="L3" s="233" t="s">
        <v>587</v>
      </c>
      <c r="M3" s="231" t="s">
        <v>587</v>
      </c>
      <c r="N3" s="233" t="s">
        <v>848</v>
      </c>
      <c r="O3" s="231" t="s">
        <v>848</v>
      </c>
      <c r="P3" s="231" t="s">
        <v>848</v>
      </c>
      <c r="Q3" s="234"/>
      <c r="R3" s="952"/>
      <c r="S3" s="953"/>
    </row>
    <row r="4" spans="1:79" ht="18.75" customHeight="1" thickBot="1" x14ac:dyDescent="0.25">
      <c r="A4" s="235"/>
      <c r="B4" s="236" t="s">
        <v>588</v>
      </c>
      <c r="C4" s="237"/>
      <c r="D4" s="236"/>
      <c r="E4" s="237" t="s">
        <v>589</v>
      </c>
      <c r="F4" s="238" t="s">
        <v>590</v>
      </c>
      <c r="G4" s="237" t="s">
        <v>591</v>
      </c>
      <c r="H4" s="238" t="s">
        <v>592</v>
      </c>
      <c r="I4" s="237" t="s">
        <v>593</v>
      </c>
      <c r="J4" s="238" t="s">
        <v>594</v>
      </c>
      <c r="K4" s="237" t="s">
        <v>595</v>
      </c>
      <c r="L4" s="238" t="s">
        <v>596</v>
      </c>
      <c r="M4" s="237" t="s">
        <v>597</v>
      </c>
      <c r="N4" s="238" t="s">
        <v>598</v>
      </c>
      <c r="O4" s="237" t="s">
        <v>599</v>
      </c>
      <c r="P4" s="237" t="s">
        <v>600</v>
      </c>
      <c r="Q4" s="239"/>
      <c r="R4" s="954"/>
      <c r="S4" s="955"/>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row>
    <row r="5" spans="1:79" ht="12.75" customHeight="1" x14ac:dyDescent="0.2">
      <c r="A5" s="527" t="s">
        <v>601</v>
      </c>
      <c r="B5" s="528"/>
      <c r="C5" s="529" t="s">
        <v>849</v>
      </c>
      <c r="D5" s="530"/>
      <c r="E5" s="531"/>
      <c r="F5" s="531"/>
      <c r="G5" s="531"/>
      <c r="H5" s="531"/>
      <c r="I5" s="531"/>
      <c r="J5" s="531"/>
      <c r="K5" s="531"/>
      <c r="L5" s="531"/>
      <c r="M5" s="531"/>
      <c r="N5" s="531"/>
      <c r="O5" s="531"/>
      <c r="P5" s="531"/>
      <c r="Q5" s="532"/>
      <c r="R5" s="533" t="s">
        <v>850</v>
      </c>
      <c r="S5" s="534"/>
    </row>
    <row r="6" spans="1:79" ht="12.75" customHeight="1" x14ac:dyDescent="0.2">
      <c r="A6" s="542"/>
      <c r="B6" s="543"/>
      <c r="C6" s="957" t="s">
        <v>854</v>
      </c>
      <c r="D6" s="536" t="s">
        <v>689</v>
      </c>
      <c r="E6" s="544"/>
      <c r="F6" s="544"/>
      <c r="G6" s="544"/>
      <c r="H6" s="544"/>
      <c r="I6" s="544"/>
      <c r="J6" s="544"/>
      <c r="K6" s="544"/>
      <c r="L6" s="544"/>
      <c r="M6" s="544"/>
      <c r="N6" s="544"/>
      <c r="O6" s="544"/>
      <c r="P6" s="536"/>
      <c r="Q6" s="539"/>
      <c r="R6" s="545" t="s">
        <v>692</v>
      </c>
      <c r="S6" s="541">
        <v>0</v>
      </c>
    </row>
    <row r="7" spans="1:79" x14ac:dyDescent="0.2">
      <c r="A7" s="535"/>
      <c r="B7" s="538"/>
      <c r="C7" s="958"/>
      <c r="D7" s="536" t="s">
        <v>708</v>
      </c>
      <c r="E7" s="546"/>
      <c r="F7" s="546"/>
      <c r="G7" s="546"/>
      <c r="H7" s="547"/>
      <c r="I7" s="864" t="s">
        <v>934</v>
      </c>
      <c r="J7" s="547"/>
      <c r="K7" s="547"/>
      <c r="L7" s="546"/>
      <c r="M7" s="546"/>
      <c r="N7" s="546"/>
      <c r="O7" s="546"/>
      <c r="P7" s="546"/>
      <c r="Q7" s="539"/>
      <c r="R7" s="549" t="s">
        <v>642</v>
      </c>
      <c r="S7" s="550">
        <v>245</v>
      </c>
    </row>
    <row r="8" spans="1:79" x14ac:dyDescent="0.2">
      <c r="A8" s="535" t="s">
        <v>851</v>
      </c>
      <c r="B8" s="538" t="s">
        <v>663</v>
      </c>
      <c r="C8" s="551" t="s">
        <v>855</v>
      </c>
      <c r="D8" s="536" t="s">
        <v>709</v>
      </c>
      <c r="E8" s="552"/>
      <c r="F8" s="552"/>
      <c r="G8" s="552"/>
      <c r="H8" s="552"/>
      <c r="I8" s="552"/>
      <c r="J8" s="552"/>
      <c r="K8" s="552"/>
      <c r="L8" s="552"/>
      <c r="M8" s="552"/>
      <c r="N8" s="552"/>
      <c r="O8" s="552"/>
      <c r="P8" s="552"/>
      <c r="Q8" s="539"/>
      <c r="R8" s="549" t="s">
        <v>856</v>
      </c>
      <c r="S8" s="553">
        <v>825</v>
      </c>
    </row>
    <row r="9" spans="1:79" x14ac:dyDescent="0.2">
      <c r="A9" s="542" t="s">
        <v>853</v>
      </c>
      <c r="B9" s="538" t="s">
        <v>665</v>
      </c>
      <c r="C9" s="551" t="s">
        <v>857</v>
      </c>
      <c r="D9" s="554" t="s">
        <v>711</v>
      </c>
      <c r="E9" s="552"/>
      <c r="F9" s="552"/>
      <c r="G9" s="552"/>
      <c r="H9" s="552"/>
      <c r="I9" s="552"/>
      <c r="J9" s="552"/>
      <c r="K9" s="552"/>
      <c r="L9" s="552"/>
      <c r="M9" s="552"/>
      <c r="N9" s="552"/>
      <c r="O9" s="552"/>
      <c r="P9" s="552"/>
      <c r="Q9" s="539"/>
      <c r="R9" s="540" t="s">
        <v>852</v>
      </c>
      <c r="S9" s="541">
        <v>600</v>
      </c>
    </row>
    <row r="10" spans="1:79" x14ac:dyDescent="0.2">
      <c r="A10" s="535"/>
      <c r="B10" s="538"/>
      <c r="C10" s="551" t="s">
        <v>858</v>
      </c>
      <c r="D10" s="554" t="s">
        <v>624</v>
      </c>
      <c r="E10" s="552"/>
      <c r="F10" s="552"/>
      <c r="G10" s="552"/>
      <c r="H10" s="552"/>
      <c r="I10" s="552"/>
      <c r="J10" s="552"/>
      <c r="K10" s="552"/>
      <c r="L10" s="552"/>
      <c r="M10" s="552"/>
      <c r="N10" s="552"/>
      <c r="O10" s="552"/>
      <c r="P10" s="552"/>
      <c r="Q10" s="539"/>
      <c r="R10" s="555"/>
      <c r="S10" s="556"/>
    </row>
    <row r="11" spans="1:79" x14ac:dyDescent="0.2">
      <c r="A11" s="535"/>
      <c r="B11" s="538"/>
      <c r="C11" s="551"/>
      <c r="D11" s="536" t="s">
        <v>705</v>
      </c>
      <c r="E11" s="552"/>
      <c r="F11" s="552"/>
      <c r="G11" s="552"/>
      <c r="H11" s="552"/>
      <c r="I11" s="552"/>
      <c r="J11" s="552"/>
      <c r="K11" s="552"/>
      <c r="L11" s="552"/>
      <c r="M11" s="552"/>
      <c r="N11" s="552"/>
      <c r="O11" s="552"/>
      <c r="P11" s="552"/>
      <c r="Q11" s="539"/>
      <c r="R11" s="555"/>
      <c r="S11" s="556"/>
    </row>
    <row r="12" spans="1:79" ht="13.5" thickBot="1" x14ac:dyDescent="0.25">
      <c r="A12" s="557"/>
      <c r="B12" s="558"/>
      <c r="C12" s="559" t="s">
        <v>859</v>
      </c>
      <c r="D12" s="560"/>
      <c r="E12" s="560"/>
      <c r="F12" s="560"/>
      <c r="G12" s="560"/>
      <c r="H12" s="560"/>
      <c r="I12" s="560"/>
      <c r="J12" s="560"/>
      <c r="K12" s="560"/>
      <c r="L12" s="560"/>
      <c r="M12" s="560"/>
      <c r="N12" s="560"/>
      <c r="O12" s="560"/>
      <c r="P12" s="560"/>
      <c r="Q12" s="539"/>
      <c r="R12" s="561" t="s">
        <v>658</v>
      </c>
      <c r="S12" s="562">
        <f>SUM(S6:S10)</f>
        <v>1670</v>
      </c>
    </row>
    <row r="13" spans="1:79" x14ac:dyDescent="0.2">
      <c r="A13" s="563" t="s">
        <v>628</v>
      </c>
      <c r="B13" s="530"/>
      <c r="C13" s="574" t="s">
        <v>860</v>
      </c>
      <c r="D13" s="530"/>
      <c r="E13" s="531"/>
      <c r="F13" s="531"/>
      <c r="G13" s="531"/>
      <c r="H13" s="531"/>
      <c r="I13" s="531"/>
      <c r="J13" s="531"/>
      <c r="K13" s="531"/>
      <c r="L13" s="531"/>
      <c r="M13" s="531"/>
      <c r="N13" s="531"/>
      <c r="O13" s="531"/>
      <c r="P13" s="531"/>
      <c r="Q13" s="532"/>
      <c r="R13" s="564" t="s">
        <v>861</v>
      </c>
      <c r="S13" s="565"/>
    </row>
    <row r="14" spans="1:79" x14ac:dyDescent="0.2">
      <c r="A14" s="568"/>
      <c r="B14" s="569"/>
      <c r="C14" s="570" t="s">
        <v>935</v>
      </c>
      <c r="D14" s="571" t="s">
        <v>862</v>
      </c>
      <c r="E14" s="536"/>
      <c r="F14" s="536"/>
      <c r="G14" s="536"/>
      <c r="H14" s="536"/>
      <c r="I14" s="536"/>
      <c r="J14" s="536"/>
      <c r="K14" s="536"/>
      <c r="L14" s="536"/>
      <c r="M14" s="536"/>
      <c r="N14" s="536"/>
      <c r="O14" s="536"/>
      <c r="P14" s="536"/>
      <c r="Q14" s="567"/>
      <c r="R14" s="572"/>
      <c r="S14" s="573"/>
    </row>
    <row r="15" spans="1:79" ht="12.75" customHeight="1" x14ac:dyDescent="0.2">
      <c r="A15" s="568" t="s">
        <v>863</v>
      </c>
      <c r="B15" s="538" t="s">
        <v>663</v>
      </c>
      <c r="C15" s="551" t="s">
        <v>936</v>
      </c>
      <c r="D15" s="575" t="s">
        <v>864</v>
      </c>
      <c r="E15" s="536"/>
      <c r="F15" s="536"/>
      <c r="G15" s="536"/>
      <c r="H15" s="536"/>
      <c r="I15" s="536"/>
      <c r="J15" s="576"/>
      <c r="K15" s="536"/>
      <c r="L15" s="536"/>
      <c r="M15" s="536"/>
      <c r="N15" s="536"/>
      <c r="O15" s="536"/>
      <c r="P15" s="536"/>
      <c r="Q15" s="567"/>
      <c r="R15" s="572"/>
      <c r="S15" s="577"/>
    </row>
    <row r="16" spans="1:79" x14ac:dyDescent="0.2">
      <c r="A16" s="568"/>
      <c r="B16" s="538" t="s">
        <v>665</v>
      </c>
      <c r="C16" s="865" t="s">
        <v>937</v>
      </c>
      <c r="D16" s="566"/>
      <c r="E16" s="536"/>
      <c r="F16" s="536"/>
      <c r="G16" s="536"/>
      <c r="H16" s="536"/>
      <c r="I16" s="536"/>
      <c r="J16" s="536"/>
      <c r="K16" s="536"/>
      <c r="L16" s="536"/>
      <c r="M16" s="536"/>
      <c r="N16" s="536"/>
      <c r="O16" s="536"/>
      <c r="P16" s="536"/>
      <c r="Q16" s="537"/>
      <c r="R16" s="578"/>
      <c r="S16" s="556"/>
    </row>
    <row r="17" spans="1:19" x14ac:dyDescent="0.2">
      <c r="A17" s="535"/>
      <c r="B17" s="538"/>
      <c r="C17" s="551" t="s">
        <v>938</v>
      </c>
      <c r="D17" s="566"/>
      <c r="E17" s="536"/>
      <c r="F17" s="536"/>
      <c r="G17" s="536"/>
      <c r="H17" s="536"/>
      <c r="I17" s="536"/>
      <c r="J17" s="536"/>
      <c r="K17" s="536"/>
      <c r="L17" s="536"/>
      <c r="M17" s="536"/>
      <c r="N17" s="536"/>
      <c r="O17" s="536"/>
      <c r="P17" s="536"/>
      <c r="Q17" s="539"/>
      <c r="R17" s="578"/>
      <c r="S17" s="556"/>
    </row>
    <row r="18" spans="1:19" ht="13.5" thickBot="1" x14ac:dyDescent="0.25">
      <c r="A18" s="557"/>
      <c r="B18" s="579"/>
      <c r="C18" s="559" t="s">
        <v>865</v>
      </c>
      <c r="D18" s="560"/>
      <c r="E18" s="560"/>
      <c r="F18" s="560"/>
      <c r="G18" s="560"/>
      <c r="H18" s="560"/>
      <c r="I18" s="560"/>
      <c r="J18" s="560"/>
      <c r="K18" s="560"/>
      <c r="L18" s="560"/>
      <c r="M18" s="560"/>
      <c r="N18" s="560"/>
      <c r="O18" s="560"/>
      <c r="P18" s="560"/>
      <c r="Q18" s="567"/>
      <c r="R18" s="580" t="s">
        <v>658</v>
      </c>
      <c r="S18" s="581">
        <f>SUM(S14:S17)</f>
        <v>0</v>
      </c>
    </row>
    <row r="19" spans="1:19" x14ac:dyDescent="0.2">
      <c r="A19" s="582" t="s">
        <v>644</v>
      </c>
      <c r="B19" s="583"/>
      <c r="C19" s="584" t="s">
        <v>602</v>
      </c>
      <c r="D19" s="585"/>
      <c r="E19" s="585"/>
      <c r="F19" s="585"/>
      <c r="G19" s="585"/>
      <c r="H19" s="585"/>
      <c r="I19" s="585"/>
      <c r="J19" s="585"/>
      <c r="K19" s="585"/>
      <c r="L19" s="585"/>
      <c r="M19" s="585"/>
      <c r="N19" s="585"/>
      <c r="O19" s="585"/>
      <c r="P19" s="585"/>
      <c r="Q19" s="586"/>
      <c r="R19" s="959" t="s">
        <v>866</v>
      </c>
      <c r="S19" s="960"/>
    </row>
    <row r="20" spans="1:19" x14ac:dyDescent="0.2">
      <c r="A20" s="588"/>
      <c r="B20" s="589"/>
      <c r="C20" s="590" t="s">
        <v>939</v>
      </c>
      <c r="D20" s="591" t="s">
        <v>606</v>
      </c>
      <c r="E20" s="592"/>
      <c r="F20" s="592"/>
      <c r="G20" s="592"/>
      <c r="H20" s="592"/>
      <c r="I20" s="592"/>
      <c r="J20" s="592"/>
      <c r="K20" s="592"/>
      <c r="L20" s="592"/>
      <c r="M20" s="592"/>
      <c r="N20" s="592"/>
      <c r="O20" s="592"/>
      <c r="P20" s="592"/>
      <c r="Q20" s="593"/>
      <c r="R20" s="595" t="s">
        <v>610</v>
      </c>
      <c r="S20" s="596">
        <v>7680</v>
      </c>
    </row>
    <row r="21" spans="1:19" x14ac:dyDescent="0.2">
      <c r="A21" s="588" t="s">
        <v>607</v>
      </c>
      <c r="B21" s="589"/>
      <c r="C21" s="607" t="s">
        <v>940</v>
      </c>
      <c r="D21" s="592" t="s">
        <v>609</v>
      </c>
      <c r="E21" s="592"/>
      <c r="F21" s="592"/>
      <c r="G21" s="592"/>
      <c r="H21" s="592"/>
      <c r="I21" s="592"/>
      <c r="J21" s="592"/>
      <c r="K21" s="592"/>
      <c r="L21" s="592"/>
      <c r="M21" s="592"/>
      <c r="N21" s="592"/>
      <c r="O21" s="592"/>
      <c r="P21" s="592"/>
      <c r="Q21" s="593"/>
      <c r="R21" s="595"/>
      <c r="S21" s="596"/>
    </row>
    <row r="22" spans="1:19" x14ac:dyDescent="0.2">
      <c r="A22" s="588" t="s">
        <v>611</v>
      </c>
      <c r="B22" s="589" t="s">
        <v>612</v>
      </c>
      <c r="C22" s="607" t="s">
        <v>941</v>
      </c>
      <c r="D22" s="597" t="s">
        <v>614</v>
      </c>
      <c r="E22" s="592"/>
      <c r="F22" s="592"/>
      <c r="G22" s="592"/>
      <c r="H22" s="592"/>
      <c r="I22" s="592"/>
      <c r="J22" s="592"/>
      <c r="K22" s="592"/>
      <c r="L22" s="592"/>
      <c r="M22" s="592"/>
      <c r="N22" s="592"/>
      <c r="O22" s="592"/>
      <c r="P22" s="592"/>
      <c r="Q22" s="593"/>
      <c r="R22" s="598"/>
      <c r="S22" s="596"/>
    </row>
    <row r="23" spans="1:19" x14ac:dyDescent="0.2">
      <c r="A23" s="588" t="s">
        <v>616</v>
      </c>
      <c r="B23" s="589" t="s">
        <v>617</v>
      </c>
      <c r="C23" s="607" t="s">
        <v>942</v>
      </c>
      <c r="D23" s="592" t="s">
        <v>619</v>
      </c>
      <c r="E23" s="592"/>
      <c r="F23" s="592"/>
      <c r="G23" s="592"/>
      <c r="H23" s="592"/>
      <c r="I23" s="592"/>
      <c r="J23" s="592"/>
      <c r="K23" s="592"/>
      <c r="L23" s="592"/>
      <c r="M23" s="592"/>
      <c r="N23" s="592"/>
      <c r="O23" s="592"/>
      <c r="P23" s="592"/>
      <c r="Q23" s="593"/>
      <c r="R23" s="599"/>
      <c r="S23" s="600"/>
    </row>
    <row r="24" spans="1:19" x14ac:dyDescent="0.2">
      <c r="A24" s="588" t="s">
        <v>620</v>
      </c>
      <c r="B24" s="601"/>
      <c r="C24" s="594"/>
      <c r="D24" s="592" t="s">
        <v>622</v>
      </c>
      <c r="E24" s="592"/>
      <c r="F24" s="592"/>
      <c r="G24" s="592"/>
      <c r="H24" s="592"/>
      <c r="I24" s="592"/>
      <c r="J24" s="592"/>
      <c r="K24" s="602"/>
      <c r="L24" s="602"/>
      <c r="M24" s="592"/>
      <c r="N24" s="592"/>
      <c r="O24" s="592"/>
      <c r="P24" s="592"/>
      <c r="Q24" s="603"/>
      <c r="R24" s="604"/>
      <c r="S24" s="600"/>
    </row>
    <row r="25" spans="1:19" x14ac:dyDescent="0.2">
      <c r="A25" s="588"/>
      <c r="B25" s="601"/>
      <c r="C25" s="594"/>
      <c r="D25" s="592" t="s">
        <v>624</v>
      </c>
      <c r="E25" s="597"/>
      <c r="F25" s="597"/>
      <c r="G25" s="597"/>
      <c r="H25" s="597"/>
      <c r="I25" s="597"/>
      <c r="J25" s="597"/>
      <c r="K25" s="597"/>
      <c r="L25" s="597"/>
      <c r="M25" s="597"/>
      <c r="N25" s="597"/>
      <c r="O25" s="597"/>
      <c r="P25" s="597"/>
      <c r="Q25" s="593"/>
      <c r="R25" s="605" t="s">
        <v>197</v>
      </c>
      <c r="S25" s="606"/>
    </row>
    <row r="26" spans="1:19" ht="13.5" thickBot="1" x14ac:dyDescent="0.25">
      <c r="A26" s="608"/>
      <c r="B26" s="609"/>
      <c r="C26" s="610" t="s">
        <v>867</v>
      </c>
      <c r="D26" s="611"/>
      <c r="E26" s="611"/>
      <c r="F26" s="611"/>
      <c r="G26" s="611"/>
      <c r="H26" s="611"/>
      <c r="I26" s="611"/>
      <c r="J26" s="611"/>
      <c r="K26" s="611"/>
      <c r="L26" s="611"/>
      <c r="M26" s="611"/>
      <c r="N26" s="611"/>
      <c r="O26" s="611"/>
      <c r="P26" s="611"/>
      <c r="Q26" s="612"/>
      <c r="R26" s="613" t="s">
        <v>627</v>
      </c>
      <c r="S26" s="614">
        <f>SUM(S20:S25)</f>
        <v>7680</v>
      </c>
    </row>
    <row r="27" spans="1:19" x14ac:dyDescent="0.2">
      <c r="A27" s="615" t="s">
        <v>659</v>
      </c>
      <c r="B27" s="587"/>
      <c r="C27" s="616" t="s">
        <v>629</v>
      </c>
      <c r="D27" s="585"/>
      <c r="E27" s="585"/>
      <c r="F27" s="585"/>
      <c r="G27" s="585"/>
      <c r="H27" s="585"/>
      <c r="I27" s="585"/>
      <c r="J27" s="585"/>
      <c r="K27" s="585"/>
      <c r="L27" s="585"/>
      <c r="M27" s="585"/>
      <c r="N27" s="585"/>
      <c r="O27" s="585"/>
      <c r="P27" s="585"/>
      <c r="Q27" s="586"/>
      <c r="R27" s="961" t="s">
        <v>868</v>
      </c>
      <c r="S27" s="962"/>
    </row>
    <row r="28" spans="1:19" x14ac:dyDescent="0.2">
      <c r="A28" s="617"/>
      <c r="B28" s="618"/>
      <c r="C28" s="619" t="s">
        <v>943</v>
      </c>
      <c r="D28" s="620" t="s">
        <v>633</v>
      </c>
      <c r="E28" s="621"/>
      <c r="F28" s="621"/>
      <c r="G28" s="621"/>
      <c r="H28" s="621"/>
      <c r="I28" s="621"/>
      <c r="J28" s="621"/>
      <c r="K28" s="621"/>
      <c r="L28" s="621"/>
      <c r="M28" s="621"/>
      <c r="N28" s="621"/>
      <c r="O28" s="621"/>
      <c r="P28" s="621"/>
      <c r="Q28" s="586"/>
      <c r="R28" s="622" t="s">
        <v>637</v>
      </c>
      <c r="S28" s="623">
        <v>300</v>
      </c>
    </row>
    <row r="29" spans="1:19" x14ac:dyDescent="0.2">
      <c r="A29" s="617" t="s">
        <v>631</v>
      </c>
      <c r="B29" s="618" t="s">
        <v>612</v>
      </c>
      <c r="C29" s="607" t="s">
        <v>869</v>
      </c>
      <c r="D29" s="620" t="s">
        <v>636</v>
      </c>
      <c r="E29" s="621"/>
      <c r="F29" s="621"/>
      <c r="G29" s="621"/>
      <c r="H29" s="621"/>
      <c r="I29" s="621"/>
      <c r="J29" s="621"/>
      <c r="K29" s="621"/>
      <c r="L29" s="621"/>
      <c r="M29" s="621"/>
      <c r="N29" s="621"/>
      <c r="O29" s="621"/>
      <c r="P29" s="621"/>
      <c r="Q29" s="586"/>
      <c r="R29" s="622" t="s">
        <v>640</v>
      </c>
      <c r="S29" s="623">
        <v>100</v>
      </c>
    </row>
    <row r="30" spans="1:19" x14ac:dyDescent="0.2">
      <c r="A30" s="617" t="s">
        <v>634</v>
      </c>
      <c r="B30" s="866" t="s">
        <v>617</v>
      </c>
      <c r="C30" s="607"/>
      <c r="D30" s="620" t="s">
        <v>639</v>
      </c>
      <c r="E30" s="621"/>
      <c r="F30" s="621"/>
      <c r="G30" s="621"/>
      <c r="H30" s="621"/>
      <c r="I30" s="621"/>
      <c r="J30" s="621"/>
      <c r="K30" s="621"/>
      <c r="L30" s="621"/>
      <c r="M30" s="621"/>
      <c r="N30" s="621"/>
      <c r="O30" s="621"/>
      <c r="P30" s="621"/>
      <c r="Q30" s="586"/>
      <c r="R30" s="627" t="s">
        <v>642</v>
      </c>
      <c r="S30" s="628">
        <v>140</v>
      </c>
    </row>
    <row r="31" spans="1:19" x14ac:dyDescent="0.2">
      <c r="A31" s="617" t="s">
        <v>617</v>
      </c>
      <c r="B31" s="624"/>
      <c r="C31" s="607"/>
      <c r="D31" s="620" t="s">
        <v>641</v>
      </c>
      <c r="E31" s="621"/>
      <c r="F31" s="621"/>
      <c r="G31" s="621"/>
      <c r="H31" s="621"/>
      <c r="I31" s="621"/>
      <c r="J31" s="621"/>
      <c r="K31" s="621"/>
      <c r="L31" s="621"/>
      <c r="M31" s="621"/>
      <c r="N31" s="621"/>
      <c r="O31" s="621"/>
      <c r="P31" s="621"/>
      <c r="Q31" s="586"/>
      <c r="R31" s="627"/>
      <c r="S31" s="628"/>
    </row>
    <row r="32" spans="1:19" x14ac:dyDescent="0.2">
      <c r="A32" s="625"/>
      <c r="B32" s="624"/>
      <c r="C32" s="594"/>
      <c r="D32" s="620" t="s">
        <v>624</v>
      </c>
      <c r="E32" s="621"/>
      <c r="F32" s="626"/>
      <c r="G32" s="621"/>
      <c r="H32" s="621"/>
      <c r="I32" s="621"/>
      <c r="J32" s="621"/>
      <c r="K32" s="621"/>
      <c r="L32" s="621"/>
      <c r="M32" s="621"/>
      <c r="N32" s="621"/>
      <c r="O32" s="621"/>
      <c r="P32" s="621"/>
      <c r="Q32" s="586"/>
      <c r="R32" s="627"/>
      <c r="S32" s="628"/>
    </row>
    <row r="33" spans="1:19" ht="13.5" thickBot="1" x14ac:dyDescent="0.25">
      <c r="A33" s="629"/>
      <c r="B33" s="630"/>
      <c r="C33" s="631" t="s">
        <v>643</v>
      </c>
      <c r="D33" s="632"/>
      <c r="E33" s="632"/>
      <c r="F33" s="632"/>
      <c r="G33" s="632"/>
      <c r="H33" s="632"/>
      <c r="I33" s="632"/>
      <c r="J33" s="632"/>
      <c r="K33" s="632"/>
      <c r="L33" s="632"/>
      <c r="M33" s="632"/>
      <c r="N33" s="632"/>
      <c r="O33" s="632"/>
      <c r="P33" s="632"/>
      <c r="Q33" s="633"/>
      <c r="R33" s="634" t="s">
        <v>627</v>
      </c>
      <c r="S33" s="635">
        <f>SUM(S28:S32)</f>
        <v>540</v>
      </c>
    </row>
    <row r="34" spans="1:19" x14ac:dyDescent="0.2">
      <c r="A34" s="582" t="s">
        <v>676</v>
      </c>
      <c r="B34" s="963" t="s">
        <v>944</v>
      </c>
      <c r="C34" s="584" t="s">
        <v>945</v>
      </c>
      <c r="D34" s="867"/>
      <c r="E34" s="868"/>
      <c r="F34" s="868"/>
      <c r="G34" s="868"/>
      <c r="H34" s="868"/>
      <c r="I34" s="868"/>
      <c r="J34" s="868"/>
      <c r="K34" s="868"/>
      <c r="L34" s="868"/>
      <c r="M34" s="868"/>
      <c r="N34" s="868"/>
      <c r="O34" s="868"/>
      <c r="P34" s="868"/>
      <c r="Q34" s="869"/>
      <c r="R34" s="966" t="s">
        <v>870</v>
      </c>
      <c r="S34" s="967"/>
    </row>
    <row r="35" spans="1:19" x14ac:dyDescent="0.2">
      <c r="A35" s="588"/>
      <c r="B35" s="964"/>
      <c r="C35" s="607" t="s">
        <v>946</v>
      </c>
      <c r="D35" s="594"/>
      <c r="E35" s="592"/>
      <c r="F35" s="592"/>
      <c r="G35" s="592"/>
      <c r="H35" s="592"/>
      <c r="I35" s="592"/>
      <c r="J35" s="592"/>
      <c r="K35" s="592"/>
      <c r="L35" s="592"/>
      <c r="M35" s="592"/>
      <c r="N35" s="592"/>
      <c r="O35" s="592"/>
      <c r="P35" s="592"/>
      <c r="Q35" s="593"/>
      <c r="R35" s="870"/>
      <c r="S35" s="871"/>
    </row>
    <row r="36" spans="1:19" x14ac:dyDescent="0.2">
      <c r="A36" s="588" t="s">
        <v>726</v>
      </c>
      <c r="B36" s="964"/>
      <c r="C36" s="590" t="s">
        <v>947</v>
      </c>
      <c r="D36" s="592" t="s">
        <v>731</v>
      </c>
      <c r="E36" s="872"/>
      <c r="F36" s="872"/>
      <c r="G36" s="872"/>
      <c r="H36" s="872"/>
      <c r="I36" s="872"/>
      <c r="J36" s="872"/>
      <c r="K36" s="872"/>
      <c r="L36" s="872"/>
      <c r="M36" s="872"/>
      <c r="N36" s="872"/>
      <c r="O36" s="872"/>
      <c r="P36" s="872"/>
      <c r="Q36" s="593"/>
      <c r="R36" s="873" t="s">
        <v>871</v>
      </c>
      <c r="S36" s="874">
        <v>730</v>
      </c>
    </row>
    <row r="37" spans="1:19" x14ac:dyDescent="0.2">
      <c r="A37" s="588" t="s">
        <v>728</v>
      </c>
      <c r="B37" s="964"/>
      <c r="C37" s="875" t="s">
        <v>873</v>
      </c>
      <c r="D37" s="592" t="s">
        <v>734</v>
      </c>
      <c r="E37" s="872"/>
      <c r="F37" s="872"/>
      <c r="G37" s="872"/>
      <c r="H37" s="872"/>
      <c r="I37" s="872"/>
      <c r="J37" s="872"/>
      <c r="K37" s="872"/>
      <c r="L37" s="872"/>
      <c r="M37" s="872"/>
      <c r="N37" s="872"/>
      <c r="O37" s="872"/>
      <c r="P37" s="872"/>
      <c r="Q37" s="593"/>
      <c r="R37" s="598" t="s">
        <v>872</v>
      </c>
      <c r="S37" s="596">
        <v>202</v>
      </c>
    </row>
    <row r="38" spans="1:19" x14ac:dyDescent="0.2">
      <c r="A38" s="588" t="s">
        <v>729</v>
      </c>
      <c r="B38" s="964"/>
      <c r="C38" s="875" t="s">
        <v>874</v>
      </c>
      <c r="D38" s="872"/>
      <c r="E38" s="872"/>
      <c r="F38" s="872"/>
      <c r="G38" s="872"/>
      <c r="H38" s="872"/>
      <c r="I38" s="872"/>
      <c r="J38" s="872"/>
      <c r="K38" s="872"/>
      <c r="L38" s="872"/>
      <c r="M38" s="872"/>
      <c r="N38" s="872"/>
      <c r="O38" s="872"/>
      <c r="P38" s="872"/>
      <c r="Q38" s="593"/>
      <c r="R38" s="598" t="s">
        <v>739</v>
      </c>
      <c r="S38" s="600">
        <v>950</v>
      </c>
    </row>
    <row r="39" spans="1:19" ht="13.5" thickBot="1" x14ac:dyDescent="0.25">
      <c r="A39" s="636"/>
      <c r="B39" s="965"/>
      <c r="C39" s="610" t="s">
        <v>875</v>
      </c>
      <c r="D39" s="611"/>
      <c r="E39" s="611"/>
      <c r="F39" s="611"/>
      <c r="G39" s="611"/>
      <c r="H39" s="611"/>
      <c r="I39" s="611"/>
      <c r="J39" s="611"/>
      <c r="K39" s="611"/>
      <c r="L39" s="611"/>
      <c r="M39" s="611"/>
      <c r="N39" s="611"/>
      <c r="O39" s="611"/>
      <c r="P39" s="611"/>
      <c r="Q39" s="593"/>
      <c r="R39" s="613" t="s">
        <v>658</v>
      </c>
      <c r="S39" s="637">
        <f>SUM(S36:S38)</f>
        <v>1882</v>
      </c>
    </row>
    <row r="40" spans="1:19" ht="12.75" customHeight="1" x14ac:dyDescent="0.2">
      <c r="A40" s="638" t="s">
        <v>694</v>
      </c>
      <c r="B40" s="968" t="s">
        <v>948</v>
      </c>
      <c r="C40" s="971" t="s">
        <v>876</v>
      </c>
      <c r="D40" s="639"/>
      <c r="E40" s="640"/>
      <c r="F40" s="640"/>
      <c r="G40" s="640"/>
      <c r="H40" s="640"/>
      <c r="I40" s="640"/>
      <c r="J40" s="640"/>
      <c r="K40" s="640"/>
      <c r="L40" s="640"/>
      <c r="M40" s="640"/>
      <c r="N40" s="640"/>
      <c r="O40" s="640"/>
      <c r="P40" s="640"/>
      <c r="Q40" s="641"/>
      <c r="R40" s="642" t="s">
        <v>877</v>
      </c>
      <c r="S40" s="643"/>
    </row>
    <row r="41" spans="1:19" x14ac:dyDescent="0.2">
      <c r="A41" s="644"/>
      <c r="B41" s="969"/>
      <c r="C41" s="972"/>
      <c r="D41" s="704"/>
      <c r="E41" s="646"/>
      <c r="F41" s="646"/>
      <c r="G41" s="646"/>
      <c r="H41" s="646"/>
      <c r="I41" s="646"/>
      <c r="J41" s="646"/>
      <c r="K41" s="646"/>
      <c r="L41" s="646"/>
      <c r="M41" s="646"/>
      <c r="N41" s="646"/>
      <c r="O41" s="646"/>
      <c r="P41" s="646"/>
      <c r="Q41" s="647"/>
      <c r="R41" s="648"/>
      <c r="S41" s="649"/>
    </row>
    <row r="42" spans="1:19" ht="12.75" customHeight="1" x14ac:dyDescent="0.2">
      <c r="A42" s="644"/>
      <c r="B42" s="969"/>
      <c r="C42" s="973" t="s">
        <v>880</v>
      </c>
      <c r="D42" s="645" t="s">
        <v>878</v>
      </c>
      <c r="E42" s="646"/>
      <c r="F42" s="646"/>
      <c r="G42" s="646"/>
      <c r="H42" s="646"/>
      <c r="I42" s="646"/>
      <c r="J42" s="646"/>
      <c r="K42" s="646"/>
      <c r="L42" s="646"/>
      <c r="M42" s="646"/>
      <c r="N42" s="646"/>
      <c r="O42" s="646"/>
      <c r="P42" s="646"/>
      <c r="Q42" s="647"/>
      <c r="R42" s="648" t="s">
        <v>881</v>
      </c>
      <c r="S42" s="650">
        <v>0</v>
      </c>
    </row>
    <row r="43" spans="1:19" x14ac:dyDescent="0.2">
      <c r="A43" s="644" t="s">
        <v>879</v>
      </c>
      <c r="B43" s="969"/>
      <c r="C43" s="972"/>
      <c r="D43" s="645" t="s">
        <v>792</v>
      </c>
      <c r="E43" s="646"/>
      <c r="F43" s="646"/>
      <c r="G43" s="646"/>
      <c r="H43" s="646"/>
      <c r="I43" s="646"/>
      <c r="J43" s="646"/>
      <c r="K43" s="646"/>
      <c r="L43" s="646"/>
      <c r="M43" s="646"/>
      <c r="N43" s="646"/>
      <c r="O43" s="646"/>
      <c r="P43" s="646"/>
      <c r="Q43" s="652"/>
      <c r="R43" s="648"/>
      <c r="S43" s="653"/>
    </row>
    <row r="44" spans="1:19" x14ac:dyDescent="0.2">
      <c r="A44" s="651" t="s">
        <v>882</v>
      </c>
      <c r="B44" s="969"/>
      <c r="C44" s="654"/>
      <c r="D44" s="645" t="s">
        <v>795</v>
      </c>
      <c r="E44" s="646"/>
      <c r="F44" s="646"/>
      <c r="G44" s="646"/>
      <c r="H44" s="646"/>
      <c r="I44" s="646"/>
      <c r="J44" s="646"/>
      <c r="K44" s="646"/>
      <c r="L44" s="646"/>
      <c r="M44" s="646"/>
      <c r="N44" s="646"/>
      <c r="O44" s="646"/>
      <c r="P44" s="646"/>
      <c r="Q44" s="655"/>
      <c r="R44" s="656"/>
      <c r="S44" s="657"/>
    </row>
    <row r="45" spans="1:19" x14ac:dyDescent="0.2">
      <c r="A45" s="651"/>
      <c r="B45" s="969"/>
      <c r="C45" s="658"/>
      <c r="D45" s="645" t="s">
        <v>883</v>
      </c>
      <c r="E45" s="646"/>
      <c r="F45" s="646"/>
      <c r="G45" s="646"/>
      <c r="H45" s="646"/>
      <c r="I45" s="646"/>
      <c r="J45" s="646"/>
      <c r="K45" s="646"/>
      <c r="L45" s="646"/>
      <c r="M45" s="646"/>
      <c r="N45" s="646"/>
      <c r="O45" s="646"/>
      <c r="P45" s="646"/>
      <c r="Q45" s="655"/>
      <c r="R45" s="659"/>
      <c r="S45" s="660"/>
    </row>
    <row r="46" spans="1:19" x14ac:dyDescent="0.2">
      <c r="A46" s="651"/>
      <c r="B46" s="969"/>
      <c r="C46" s="658"/>
      <c r="D46" s="645" t="s">
        <v>624</v>
      </c>
      <c r="E46" s="646"/>
      <c r="F46" s="646"/>
      <c r="G46" s="646"/>
      <c r="H46" s="646"/>
      <c r="I46" s="646"/>
      <c r="J46" s="646"/>
      <c r="K46" s="646"/>
      <c r="L46" s="646"/>
      <c r="M46" s="646"/>
      <c r="N46" s="646"/>
      <c r="O46" s="646"/>
      <c r="P46" s="646"/>
      <c r="Q46" s="655"/>
      <c r="R46" s="659"/>
      <c r="S46" s="660"/>
    </row>
    <row r="47" spans="1:19" ht="13.5" thickBot="1" x14ac:dyDescent="0.25">
      <c r="A47" s="651"/>
      <c r="B47" s="970"/>
      <c r="C47" s="661" t="s">
        <v>859</v>
      </c>
      <c r="D47" s="662"/>
      <c r="E47" s="663"/>
      <c r="F47" s="663"/>
      <c r="G47" s="663"/>
      <c r="H47" s="663"/>
      <c r="I47" s="663"/>
      <c r="J47" s="663"/>
      <c r="K47" s="663"/>
      <c r="L47" s="663"/>
      <c r="M47" s="663"/>
      <c r="N47" s="663"/>
      <c r="O47" s="663"/>
      <c r="P47" s="663"/>
      <c r="Q47" s="655"/>
      <c r="R47" s="664" t="s">
        <v>658</v>
      </c>
      <c r="S47" s="665">
        <f>SUM(S41:S45)</f>
        <v>0</v>
      </c>
    </row>
    <row r="48" spans="1:19" x14ac:dyDescent="0.2">
      <c r="A48" s="666" t="s">
        <v>715</v>
      </c>
      <c r="B48" s="667"/>
      <c r="C48" s="668" t="s">
        <v>817</v>
      </c>
      <c r="D48" s="667"/>
      <c r="E48" s="669"/>
      <c r="F48" s="669"/>
      <c r="G48" s="669"/>
      <c r="H48" s="669"/>
      <c r="I48" s="669"/>
      <c r="J48" s="669"/>
      <c r="K48" s="669"/>
      <c r="L48" s="669"/>
      <c r="M48" s="669"/>
      <c r="N48" s="669"/>
      <c r="O48" s="669"/>
      <c r="P48" s="669"/>
      <c r="Q48" s="670"/>
      <c r="R48" s="671" t="s">
        <v>884</v>
      </c>
      <c r="S48" s="672"/>
    </row>
    <row r="49" spans="1:19" x14ac:dyDescent="0.2">
      <c r="A49" s="679"/>
      <c r="B49" s="680"/>
      <c r="C49" s="681" t="s">
        <v>949</v>
      </c>
      <c r="D49" s="676" t="s">
        <v>711</v>
      </c>
      <c r="E49" s="682"/>
      <c r="F49" s="682"/>
      <c r="G49" s="682"/>
      <c r="H49" s="682"/>
      <c r="I49" s="682"/>
      <c r="J49" s="682"/>
      <c r="K49" s="682"/>
      <c r="L49" s="682"/>
      <c r="M49" s="682"/>
      <c r="N49" s="682"/>
      <c r="O49" s="682"/>
      <c r="P49" s="682"/>
      <c r="Q49" s="678"/>
      <c r="R49" s="683" t="s">
        <v>950</v>
      </c>
      <c r="S49" s="684"/>
    </row>
    <row r="50" spans="1:19" x14ac:dyDescent="0.2">
      <c r="A50" s="679" t="s">
        <v>819</v>
      </c>
      <c r="B50" s="674" t="s">
        <v>701</v>
      </c>
      <c r="C50" s="685" t="s">
        <v>951</v>
      </c>
      <c r="D50" s="676" t="s">
        <v>824</v>
      </c>
      <c r="E50" s="682"/>
      <c r="F50" s="682"/>
      <c r="G50" s="682"/>
      <c r="H50" s="682"/>
      <c r="I50" s="682"/>
      <c r="J50" s="682"/>
      <c r="K50" s="682"/>
      <c r="L50" s="682"/>
      <c r="M50" s="682"/>
      <c r="N50" s="682"/>
      <c r="O50" s="682"/>
      <c r="P50" s="682"/>
      <c r="Q50" s="678"/>
      <c r="R50" s="683" t="s">
        <v>952</v>
      </c>
      <c r="S50" s="686"/>
    </row>
    <row r="51" spans="1:19" x14ac:dyDescent="0.2">
      <c r="A51" s="679" t="s">
        <v>822</v>
      </c>
      <c r="B51" s="674" t="s">
        <v>703</v>
      </c>
      <c r="C51" s="675"/>
      <c r="D51" s="676" t="s">
        <v>828</v>
      </c>
      <c r="E51" s="269"/>
      <c r="F51" s="269"/>
      <c r="G51" s="269"/>
      <c r="H51" s="269"/>
      <c r="I51" s="424" t="s">
        <v>953</v>
      </c>
      <c r="J51" s="424"/>
      <c r="K51" s="269"/>
      <c r="L51" s="269"/>
      <c r="M51" s="269"/>
      <c r="N51" s="269"/>
      <c r="O51" s="269"/>
      <c r="P51" s="269"/>
      <c r="Q51" s="687"/>
      <c r="R51" s="688"/>
      <c r="S51" s="689"/>
    </row>
    <row r="52" spans="1:19" x14ac:dyDescent="0.2">
      <c r="A52" s="679" t="s">
        <v>826</v>
      </c>
      <c r="B52" s="674"/>
      <c r="C52" s="668"/>
      <c r="D52" s="676" t="s">
        <v>830</v>
      </c>
      <c r="E52" s="682"/>
      <c r="F52" s="682"/>
      <c r="G52" s="682"/>
      <c r="H52" s="682"/>
      <c r="I52" s="682"/>
      <c r="J52" s="682"/>
      <c r="K52" s="682"/>
      <c r="L52" s="682"/>
      <c r="M52" s="682"/>
      <c r="N52" s="682"/>
      <c r="O52" s="682"/>
      <c r="P52" s="682"/>
      <c r="Q52" s="690"/>
      <c r="R52" s="688" t="s">
        <v>954</v>
      </c>
      <c r="S52" s="689"/>
    </row>
    <row r="53" spans="1:19" x14ac:dyDescent="0.2">
      <c r="A53" s="673"/>
      <c r="B53" s="674"/>
      <c r="C53" s="668"/>
      <c r="D53" s="682" t="s">
        <v>798</v>
      </c>
      <c r="E53" s="691"/>
      <c r="F53" s="691"/>
      <c r="G53" s="691"/>
      <c r="H53" s="691"/>
      <c r="I53" s="691"/>
      <c r="J53" s="691"/>
      <c r="K53" s="691"/>
      <c r="L53" s="691"/>
      <c r="M53" s="691"/>
      <c r="N53" s="691"/>
      <c r="O53" s="691"/>
      <c r="P53" s="691"/>
      <c r="Q53" s="678"/>
      <c r="R53" s="692"/>
      <c r="S53" s="693"/>
    </row>
    <row r="54" spans="1:19" ht="13.5" thickBot="1" x14ac:dyDescent="0.25">
      <c r="A54" s="694"/>
      <c r="B54" s="695"/>
      <c r="C54" s="696" t="s">
        <v>657</v>
      </c>
      <c r="D54" s="697"/>
      <c r="E54" s="697"/>
      <c r="F54" s="697"/>
      <c r="G54" s="697"/>
      <c r="H54" s="697"/>
      <c r="I54" s="697"/>
      <c r="J54" s="697"/>
      <c r="K54" s="697"/>
      <c r="L54" s="697"/>
      <c r="M54" s="697"/>
      <c r="N54" s="697"/>
      <c r="O54" s="697"/>
      <c r="P54" s="697"/>
      <c r="Q54" s="678"/>
      <c r="R54" s="698" t="s">
        <v>658</v>
      </c>
      <c r="S54" s="699">
        <v>0</v>
      </c>
    </row>
    <row r="55" spans="1:19" x14ac:dyDescent="0.2">
      <c r="A55" s="666" t="s">
        <v>722</v>
      </c>
      <c r="B55" s="667"/>
      <c r="C55" s="700" t="s">
        <v>955</v>
      </c>
      <c r="D55" s="701"/>
      <c r="E55" s="677"/>
      <c r="F55" s="677"/>
      <c r="G55" s="677"/>
      <c r="H55" s="677"/>
      <c r="I55" s="677"/>
      <c r="J55" s="677"/>
      <c r="K55" s="677"/>
      <c r="L55" s="677"/>
      <c r="M55" s="677"/>
      <c r="N55" s="677"/>
      <c r="O55" s="677"/>
      <c r="P55" s="677"/>
      <c r="Q55" s="678"/>
      <c r="R55" s="702" t="s">
        <v>885</v>
      </c>
      <c r="S55" s="703"/>
    </row>
    <row r="56" spans="1:19" x14ac:dyDescent="0.2">
      <c r="A56" s="644"/>
      <c r="B56" s="674"/>
      <c r="C56" s="708" t="s">
        <v>956</v>
      </c>
      <c r="D56" s="676" t="s">
        <v>705</v>
      </c>
      <c r="E56" s="682"/>
      <c r="F56" s="682"/>
      <c r="G56" s="682"/>
      <c r="H56" s="682"/>
      <c r="I56" s="682"/>
      <c r="J56" s="682"/>
      <c r="K56" s="682"/>
      <c r="L56" s="682"/>
      <c r="M56" s="682"/>
      <c r="N56" s="682"/>
      <c r="O56" s="682"/>
      <c r="P56" s="682"/>
      <c r="Q56" s="690"/>
      <c r="R56" s="705" t="s">
        <v>886</v>
      </c>
      <c r="S56" s="707"/>
    </row>
    <row r="57" spans="1:19" x14ac:dyDescent="0.2">
      <c r="A57" s="644"/>
      <c r="B57" s="674"/>
      <c r="C57" s="704" t="s">
        <v>957</v>
      </c>
      <c r="D57" s="876" t="s">
        <v>689</v>
      </c>
      <c r="E57" s="682"/>
      <c r="F57" s="682"/>
      <c r="G57" s="682"/>
      <c r="H57" s="682"/>
      <c r="I57" s="682"/>
      <c r="J57" s="682"/>
      <c r="K57" s="682"/>
      <c r="L57" s="682"/>
      <c r="M57" s="682"/>
      <c r="N57" s="682"/>
      <c r="O57" s="682"/>
      <c r="P57" s="682"/>
      <c r="Q57" s="690"/>
      <c r="R57" s="705" t="s">
        <v>887</v>
      </c>
      <c r="S57" s="707">
        <v>2795</v>
      </c>
    </row>
    <row r="58" spans="1:19" x14ac:dyDescent="0.2">
      <c r="A58" s="644" t="s">
        <v>698</v>
      </c>
      <c r="B58" s="674" t="s">
        <v>701</v>
      </c>
      <c r="C58" s="704"/>
      <c r="D58" s="645" t="s">
        <v>708</v>
      </c>
      <c r="E58" s="711"/>
      <c r="F58" s="711"/>
      <c r="G58" s="711"/>
      <c r="H58" s="711"/>
      <c r="I58" s="711"/>
      <c r="J58" s="711"/>
      <c r="K58" s="711"/>
      <c r="L58" s="711"/>
      <c r="M58" s="711"/>
      <c r="N58" s="711"/>
      <c r="O58" s="711"/>
      <c r="P58" s="711"/>
      <c r="Q58" s="690"/>
      <c r="R58" s="710" t="s">
        <v>958</v>
      </c>
      <c r="S58" s="712">
        <v>400</v>
      </c>
    </row>
    <row r="59" spans="1:19" x14ac:dyDescent="0.2">
      <c r="A59" s="644" t="s">
        <v>700</v>
      </c>
      <c r="B59" s="674" t="s">
        <v>703</v>
      </c>
      <c r="C59" s="704"/>
      <c r="D59" s="676" t="s">
        <v>709</v>
      </c>
      <c r="E59" s="711"/>
      <c r="F59" s="711"/>
      <c r="G59" s="711"/>
      <c r="H59" s="711"/>
      <c r="I59" s="711"/>
      <c r="J59" s="711"/>
      <c r="K59" s="877"/>
      <c r="L59" s="711"/>
      <c r="M59" s="711"/>
      <c r="N59" s="711"/>
      <c r="O59" s="711"/>
      <c r="P59" s="711"/>
      <c r="Q59" s="690"/>
      <c r="R59" s="710" t="s">
        <v>888</v>
      </c>
      <c r="S59" s="707">
        <v>1200</v>
      </c>
    </row>
    <row r="60" spans="1:19" x14ac:dyDescent="0.2">
      <c r="A60" s="709" t="s">
        <v>221</v>
      </c>
      <c r="B60" s="674"/>
      <c r="C60" s="704"/>
      <c r="D60" s="676" t="s">
        <v>711</v>
      </c>
      <c r="E60" s="711"/>
      <c r="F60" s="711"/>
      <c r="G60" s="711"/>
      <c r="H60" s="711"/>
      <c r="I60" s="711"/>
      <c r="J60" s="711"/>
      <c r="K60" s="711"/>
      <c r="L60" s="711"/>
      <c r="M60" s="711"/>
      <c r="N60" s="711"/>
      <c r="O60" s="711"/>
      <c r="P60" s="326"/>
      <c r="Q60" s="690"/>
      <c r="R60" s="710" t="s">
        <v>675</v>
      </c>
      <c r="S60" s="707">
        <v>60</v>
      </c>
    </row>
    <row r="61" spans="1:19" x14ac:dyDescent="0.2">
      <c r="A61" s="673"/>
      <c r="B61" s="674"/>
      <c r="C61" s="704"/>
      <c r="D61" s="713" t="s">
        <v>624</v>
      </c>
      <c r="E61" s="711"/>
      <c r="F61" s="711"/>
      <c r="G61" s="711"/>
      <c r="H61" s="711"/>
      <c r="I61" s="711"/>
      <c r="J61" s="711"/>
      <c r="K61" s="711"/>
      <c r="L61" s="711"/>
      <c r="M61" s="711"/>
      <c r="N61" s="711"/>
      <c r="O61" s="711"/>
      <c r="P61" s="711"/>
      <c r="Q61" s="690"/>
      <c r="R61" s="710" t="s">
        <v>889</v>
      </c>
      <c r="S61" s="707">
        <v>700</v>
      </c>
    </row>
    <row r="62" spans="1:19" x14ac:dyDescent="0.2">
      <c r="A62" s="673"/>
      <c r="B62" s="674"/>
      <c r="C62" s="714"/>
      <c r="D62" s="713"/>
      <c r="E62" s="711"/>
      <c r="F62" s="711"/>
      <c r="G62" s="711"/>
      <c r="H62" s="711"/>
      <c r="I62" s="711"/>
      <c r="J62" s="711"/>
      <c r="K62" s="711"/>
      <c r="L62" s="711"/>
      <c r="M62" s="711"/>
      <c r="N62" s="711"/>
      <c r="O62" s="711"/>
      <c r="P62" s="711"/>
      <c r="Q62" s="690"/>
      <c r="R62" s="710" t="s">
        <v>712</v>
      </c>
      <c r="S62" s="707">
        <v>2000</v>
      </c>
    </row>
    <row r="63" spans="1:19" x14ac:dyDescent="0.2">
      <c r="A63" s="715"/>
      <c r="B63" s="716"/>
      <c r="C63" s="704"/>
      <c r="D63" s="682"/>
      <c r="E63" s="682"/>
      <c r="F63" s="682"/>
      <c r="G63" s="682"/>
      <c r="H63" s="682"/>
      <c r="I63" s="682"/>
      <c r="J63" s="682"/>
      <c r="K63" s="682"/>
      <c r="L63" s="682"/>
      <c r="M63" s="682"/>
      <c r="N63" s="682"/>
      <c r="O63" s="682"/>
      <c r="P63" s="682"/>
      <c r="Q63" s="690"/>
      <c r="R63" s="710" t="s">
        <v>713</v>
      </c>
      <c r="S63" s="717">
        <v>250</v>
      </c>
    </row>
    <row r="64" spans="1:19" ht="13.5" thickBot="1" x14ac:dyDescent="0.25">
      <c r="A64" s="718"/>
      <c r="B64" s="719"/>
      <c r="C64" s="661" t="s">
        <v>890</v>
      </c>
      <c r="D64" s="706"/>
      <c r="E64" s="706"/>
      <c r="F64" s="706"/>
      <c r="G64" s="706"/>
      <c r="H64" s="706"/>
      <c r="I64" s="706"/>
      <c r="J64" s="706"/>
      <c r="K64" s="706"/>
      <c r="L64" s="706"/>
      <c r="M64" s="706"/>
      <c r="N64" s="706"/>
      <c r="O64" s="706"/>
      <c r="P64" s="706"/>
      <c r="Q64" s="678"/>
      <c r="R64" s="720" t="s">
        <v>658</v>
      </c>
      <c r="S64" s="721">
        <f>SUM(S56:S63)</f>
        <v>7405</v>
      </c>
    </row>
    <row r="65" spans="1:19" x14ac:dyDescent="0.2">
      <c r="A65" s="722" t="s">
        <v>743</v>
      </c>
      <c r="B65" s="723"/>
      <c r="C65" s="724" t="s">
        <v>959</v>
      </c>
      <c r="D65" s="723"/>
      <c r="E65" s="725"/>
      <c r="F65" s="725"/>
      <c r="G65" s="725"/>
      <c r="H65" s="725"/>
      <c r="I65" s="725"/>
      <c r="J65" s="725"/>
      <c r="K65" s="725"/>
      <c r="L65" s="725"/>
      <c r="M65" s="725"/>
      <c r="N65" s="725"/>
      <c r="O65" s="725"/>
      <c r="P65" s="723"/>
      <c r="Q65" s="726"/>
      <c r="R65" s="727" t="s">
        <v>891</v>
      </c>
      <c r="S65" s="728"/>
    </row>
    <row r="66" spans="1:19" x14ac:dyDescent="0.2">
      <c r="A66" s="729"/>
      <c r="B66" s="730"/>
      <c r="C66" s="731" t="s">
        <v>960</v>
      </c>
      <c r="D66" s="878"/>
      <c r="E66" s="732"/>
      <c r="F66" s="732"/>
      <c r="G66" s="732"/>
      <c r="H66" s="732"/>
      <c r="I66" s="732"/>
      <c r="J66" s="732"/>
      <c r="K66" s="732"/>
      <c r="L66" s="732"/>
      <c r="M66" s="732"/>
      <c r="N66" s="732"/>
      <c r="O66" s="732"/>
      <c r="P66" s="732"/>
      <c r="Q66" s="726"/>
      <c r="R66" s="733"/>
      <c r="S66" s="734"/>
    </row>
    <row r="67" spans="1:19" x14ac:dyDescent="0.2">
      <c r="A67" s="738" t="s">
        <v>668</v>
      </c>
      <c r="B67" s="735"/>
      <c r="C67" s="739" t="s">
        <v>961</v>
      </c>
      <c r="D67" s="740" t="s">
        <v>633</v>
      </c>
      <c r="E67" s="732"/>
      <c r="F67" s="732"/>
      <c r="G67" s="732"/>
      <c r="H67" s="732"/>
      <c r="I67" s="732"/>
      <c r="J67" s="732"/>
      <c r="K67" s="732"/>
      <c r="L67" s="732"/>
      <c r="M67" s="732"/>
      <c r="N67" s="732"/>
      <c r="O67" s="732"/>
      <c r="P67" s="732"/>
      <c r="Q67" s="726"/>
      <c r="R67" s="733" t="s">
        <v>667</v>
      </c>
      <c r="S67" s="734">
        <v>1400</v>
      </c>
    </row>
    <row r="68" spans="1:19" x14ac:dyDescent="0.2">
      <c r="A68" s="738" t="s">
        <v>672</v>
      </c>
      <c r="B68" s="735" t="s">
        <v>649</v>
      </c>
      <c r="C68" s="741" t="s">
        <v>962</v>
      </c>
      <c r="D68" s="740" t="s">
        <v>670</v>
      </c>
      <c r="E68" s="742"/>
      <c r="F68" s="546"/>
      <c r="G68" s="546"/>
      <c r="H68" s="546"/>
      <c r="I68" s="546"/>
      <c r="J68" s="546"/>
      <c r="K68" s="546"/>
      <c r="L68" s="546"/>
      <c r="M68" s="546"/>
      <c r="N68" s="546"/>
      <c r="O68" s="546"/>
      <c r="P68" s="546"/>
      <c r="Q68" s="726"/>
      <c r="R68" s="743" t="s">
        <v>671</v>
      </c>
      <c r="S68" s="744">
        <v>1307</v>
      </c>
    </row>
    <row r="69" spans="1:19" x14ac:dyDescent="0.2">
      <c r="A69" s="738" t="s">
        <v>674</v>
      </c>
      <c r="B69" s="735"/>
      <c r="C69" s="741" t="s">
        <v>963</v>
      </c>
      <c r="D69" s="740" t="s">
        <v>624</v>
      </c>
      <c r="E69" s="745"/>
      <c r="F69" s="745"/>
      <c r="G69" s="745"/>
      <c r="H69" s="745"/>
      <c r="I69" s="745"/>
      <c r="J69" s="745"/>
      <c r="K69" s="745"/>
      <c r="L69" s="745"/>
      <c r="M69" s="745"/>
      <c r="N69" s="745"/>
      <c r="O69" s="745"/>
      <c r="P69" s="745"/>
      <c r="Q69" s="726"/>
      <c r="R69" s="733" t="s">
        <v>673</v>
      </c>
      <c r="S69" s="737">
        <v>675</v>
      </c>
    </row>
    <row r="70" spans="1:19" x14ac:dyDescent="0.2">
      <c r="A70" s="738"/>
      <c r="B70" s="735"/>
      <c r="C70" s="741" t="s">
        <v>964</v>
      </c>
      <c r="D70" s="740"/>
      <c r="E70" s="746"/>
      <c r="F70" s="746"/>
      <c r="G70" s="746"/>
      <c r="H70" s="746"/>
      <c r="I70" s="746"/>
      <c r="J70" s="746"/>
      <c r="K70" s="746"/>
      <c r="L70" s="746"/>
      <c r="M70" s="746"/>
      <c r="N70" s="746"/>
      <c r="O70" s="746"/>
      <c r="P70" s="747"/>
      <c r="Q70" s="726"/>
      <c r="R70" s="733" t="s">
        <v>675</v>
      </c>
      <c r="S70" s="737">
        <v>300</v>
      </c>
    </row>
    <row r="71" spans="1:19" x14ac:dyDescent="0.2">
      <c r="A71" s="748"/>
      <c r="B71" s="730"/>
      <c r="C71" s="741" t="s">
        <v>965</v>
      </c>
      <c r="D71" s="749"/>
      <c r="E71" s="749"/>
      <c r="F71" s="749"/>
      <c r="G71" s="749"/>
      <c r="H71" s="749"/>
      <c r="I71" s="749"/>
      <c r="J71" s="749"/>
      <c r="K71" s="749"/>
      <c r="L71" s="749"/>
      <c r="M71" s="749"/>
      <c r="N71" s="749"/>
      <c r="O71" s="749"/>
      <c r="P71" s="749"/>
      <c r="Q71" s="726"/>
      <c r="R71" s="750"/>
      <c r="S71" s="737"/>
    </row>
    <row r="72" spans="1:19" ht="13.5" thickBot="1" x14ac:dyDescent="0.25">
      <c r="A72" s="752"/>
      <c r="B72" s="753"/>
      <c r="C72" s="754" t="s">
        <v>657</v>
      </c>
      <c r="D72" s="755"/>
      <c r="E72" s="755"/>
      <c r="F72" s="755"/>
      <c r="G72" s="755"/>
      <c r="H72" s="755"/>
      <c r="I72" s="755"/>
      <c r="J72" s="755"/>
      <c r="K72" s="755"/>
      <c r="L72" s="755"/>
      <c r="M72" s="755"/>
      <c r="N72" s="755"/>
      <c r="O72" s="755"/>
      <c r="P72" s="755"/>
      <c r="Q72" s="756"/>
      <c r="R72" s="757" t="s">
        <v>658</v>
      </c>
      <c r="S72" s="758">
        <f>SUM(S67:S71)</f>
        <v>3682</v>
      </c>
    </row>
    <row r="73" spans="1:19" x14ac:dyDescent="0.2">
      <c r="A73" s="722" t="s">
        <v>757</v>
      </c>
      <c r="B73" s="723"/>
      <c r="C73" s="759" t="s">
        <v>966</v>
      </c>
      <c r="D73" s="723"/>
      <c r="E73" s="725"/>
      <c r="F73" s="725"/>
      <c r="G73" s="725"/>
      <c r="H73" s="725"/>
      <c r="I73" s="725"/>
      <c r="J73" s="725"/>
      <c r="K73" s="725"/>
      <c r="L73" s="725"/>
      <c r="M73" s="725"/>
      <c r="N73" s="725"/>
      <c r="O73" s="725"/>
      <c r="P73" s="725"/>
      <c r="Q73" s="760"/>
      <c r="R73" s="727" t="s">
        <v>893</v>
      </c>
      <c r="S73" s="761"/>
    </row>
    <row r="74" spans="1:19" x14ac:dyDescent="0.2">
      <c r="A74" s="738"/>
      <c r="B74" s="735"/>
      <c r="C74" s="736" t="s">
        <v>967</v>
      </c>
      <c r="D74" s="741"/>
      <c r="E74" s="763"/>
      <c r="F74" s="763"/>
      <c r="G74" s="763"/>
      <c r="H74" s="763"/>
      <c r="I74" s="763"/>
      <c r="J74" s="763"/>
      <c r="K74" s="763"/>
      <c r="L74" s="763"/>
      <c r="M74" s="763"/>
      <c r="N74" s="763"/>
      <c r="O74" s="763"/>
      <c r="P74" s="763"/>
      <c r="Q74" s="726"/>
      <c r="R74" s="764"/>
      <c r="S74" s="765"/>
    </row>
    <row r="75" spans="1:19" x14ac:dyDescent="0.2">
      <c r="A75" s="738"/>
      <c r="B75" s="735"/>
      <c r="C75" s="769" t="s">
        <v>968</v>
      </c>
      <c r="D75" s="762" t="s">
        <v>789</v>
      </c>
      <c r="E75" s="746"/>
      <c r="F75" s="746"/>
      <c r="G75" s="746"/>
      <c r="H75" s="746"/>
      <c r="I75" s="746"/>
      <c r="J75" s="746"/>
      <c r="K75" s="746"/>
      <c r="L75" s="746"/>
      <c r="M75" s="746"/>
      <c r="N75" s="746"/>
      <c r="O75" s="746"/>
      <c r="P75" s="746"/>
      <c r="Q75" s="726"/>
      <c r="R75" s="743" t="s">
        <v>969</v>
      </c>
      <c r="S75" s="879">
        <v>305</v>
      </c>
    </row>
    <row r="76" spans="1:19" ht="12.75" customHeight="1" x14ac:dyDescent="0.2">
      <c r="A76" s="748" t="s">
        <v>894</v>
      </c>
      <c r="B76" s="735" t="s">
        <v>649</v>
      </c>
      <c r="C76" s="793" t="s">
        <v>970</v>
      </c>
      <c r="D76" s="771" t="s">
        <v>792</v>
      </c>
      <c r="E76" s="746"/>
      <c r="F76" s="746"/>
      <c r="G76" s="746"/>
      <c r="H76" s="746"/>
      <c r="I76" s="746"/>
      <c r="J76" s="746"/>
      <c r="K76" s="746"/>
      <c r="L76" s="746"/>
      <c r="M76" s="746"/>
      <c r="N76" s="746"/>
      <c r="O76" s="746"/>
      <c r="P76" s="746"/>
      <c r="Q76" s="772"/>
      <c r="R76" s="733" t="s">
        <v>971</v>
      </c>
      <c r="S76" s="766">
        <v>770</v>
      </c>
    </row>
    <row r="77" spans="1:19" x14ac:dyDescent="0.2">
      <c r="A77" s="738" t="s">
        <v>895</v>
      </c>
      <c r="B77" s="735"/>
      <c r="C77" s="774"/>
      <c r="D77" s="746" t="s">
        <v>795</v>
      </c>
      <c r="E77" s="746"/>
      <c r="F77" s="746"/>
      <c r="G77" s="746"/>
      <c r="H77" s="746"/>
      <c r="I77" s="746"/>
      <c r="J77" s="746"/>
      <c r="K77" s="746"/>
      <c r="L77" s="746"/>
      <c r="M77" s="746"/>
      <c r="N77" s="746"/>
      <c r="O77" s="746"/>
      <c r="P77" s="746"/>
      <c r="Q77" s="775"/>
      <c r="R77" s="733" t="s">
        <v>642</v>
      </c>
      <c r="S77" s="773">
        <v>125</v>
      </c>
    </row>
    <row r="78" spans="1:19" x14ac:dyDescent="0.2">
      <c r="A78" s="738"/>
      <c r="B78" s="735"/>
      <c r="C78" s="774"/>
      <c r="D78" s="762" t="s">
        <v>896</v>
      </c>
      <c r="E78" s="326"/>
      <c r="F78" s="778"/>
      <c r="G78" s="778"/>
      <c r="H78" s="778"/>
      <c r="I78" s="778"/>
      <c r="J78" s="326"/>
      <c r="K78" s="326"/>
      <c r="L78" s="778"/>
      <c r="M78" s="778"/>
      <c r="N78" s="778"/>
      <c r="O78" s="778"/>
      <c r="P78" s="778"/>
      <c r="Q78" s="775"/>
      <c r="R78" s="776"/>
      <c r="S78" s="777"/>
    </row>
    <row r="79" spans="1:19" x14ac:dyDescent="0.2">
      <c r="A79" s="738"/>
      <c r="B79" s="735"/>
      <c r="C79" s="741"/>
      <c r="D79" s="746" t="s">
        <v>798</v>
      </c>
      <c r="E79" s="779"/>
      <c r="F79" s="779"/>
      <c r="G79" s="779"/>
      <c r="H79" s="779"/>
      <c r="I79" s="779"/>
      <c r="J79" s="779"/>
      <c r="K79" s="779"/>
      <c r="L79" s="779"/>
      <c r="M79" s="779"/>
      <c r="N79" s="779"/>
      <c r="O79" s="779"/>
      <c r="P79" s="779"/>
      <c r="Q79" s="726"/>
      <c r="R79" s="780"/>
      <c r="S79" s="781"/>
    </row>
    <row r="80" spans="1:19" ht="13.5" thickBot="1" x14ac:dyDescent="0.25">
      <c r="A80" s="782"/>
      <c r="B80" s="783"/>
      <c r="C80" s="784" t="s">
        <v>972</v>
      </c>
      <c r="D80" s="755"/>
      <c r="E80" s="755"/>
      <c r="F80" s="755"/>
      <c r="G80" s="755"/>
      <c r="H80" s="755"/>
      <c r="I80" s="755"/>
      <c r="J80" s="755"/>
      <c r="K80" s="755"/>
      <c r="L80" s="755"/>
      <c r="M80" s="755"/>
      <c r="N80" s="755"/>
      <c r="O80" s="755"/>
      <c r="P80" s="755"/>
      <c r="Q80" s="726"/>
      <c r="R80" s="757" t="s">
        <v>658</v>
      </c>
      <c r="S80" s="758">
        <f>SUM(S74:S78)</f>
        <v>1200</v>
      </c>
    </row>
    <row r="81" spans="1:19" x14ac:dyDescent="0.2">
      <c r="A81" s="722" t="s">
        <v>768</v>
      </c>
      <c r="B81" s="785"/>
      <c r="C81" s="786" t="s">
        <v>973</v>
      </c>
      <c r="D81" s="723"/>
      <c r="E81" s="725"/>
      <c r="F81" s="725"/>
      <c r="G81" s="725"/>
      <c r="H81" s="725"/>
      <c r="I81" s="725"/>
      <c r="J81" s="725"/>
      <c r="K81" s="725"/>
      <c r="L81" s="725"/>
      <c r="M81" s="725"/>
      <c r="N81" s="725"/>
      <c r="O81" s="725"/>
      <c r="P81" s="725"/>
      <c r="Q81" s="760"/>
      <c r="R81" s="727" t="s">
        <v>897</v>
      </c>
      <c r="S81" s="787"/>
    </row>
    <row r="82" spans="1:19" x14ac:dyDescent="0.2">
      <c r="A82" s="738"/>
      <c r="B82" s="735"/>
      <c r="C82" s="741" t="s">
        <v>974</v>
      </c>
      <c r="D82" s="880"/>
      <c r="E82" s="746"/>
      <c r="F82" s="746"/>
      <c r="G82" s="746"/>
      <c r="H82" s="746"/>
      <c r="I82" s="746"/>
      <c r="J82" s="746"/>
      <c r="K82" s="746"/>
      <c r="L82" s="746"/>
      <c r="M82" s="746"/>
      <c r="N82" s="746"/>
      <c r="O82" s="746"/>
      <c r="P82" s="746"/>
      <c r="Q82" s="726"/>
      <c r="R82" s="788"/>
      <c r="S82" s="789"/>
    </row>
    <row r="83" spans="1:19" x14ac:dyDescent="0.2">
      <c r="A83" s="767"/>
      <c r="B83" s="735"/>
      <c r="C83" s="821" t="s">
        <v>975</v>
      </c>
      <c r="D83" s="794" t="s">
        <v>684</v>
      </c>
      <c r="E83" s="778"/>
      <c r="F83" s="778"/>
      <c r="G83" s="778"/>
      <c r="H83" s="778"/>
      <c r="I83" s="778"/>
      <c r="J83" s="778"/>
      <c r="K83" s="778"/>
      <c r="L83" s="778"/>
      <c r="M83" s="778"/>
      <c r="N83" s="778"/>
      <c r="O83" s="778"/>
      <c r="P83" s="778"/>
      <c r="Q83" s="726"/>
      <c r="R83" s="776" t="s">
        <v>898</v>
      </c>
      <c r="S83" s="737">
        <v>14000</v>
      </c>
    </row>
    <row r="84" spans="1:19" x14ac:dyDescent="0.2">
      <c r="A84" s="738" t="s">
        <v>899</v>
      </c>
      <c r="B84" s="735" t="s">
        <v>649</v>
      </c>
      <c r="C84" s="741" t="s">
        <v>976</v>
      </c>
      <c r="D84" s="794" t="s">
        <v>687</v>
      </c>
      <c r="E84" s="778"/>
      <c r="F84" s="778"/>
      <c r="G84" s="778"/>
      <c r="H84" s="778"/>
      <c r="I84" s="778"/>
      <c r="J84" s="778"/>
      <c r="K84" s="778"/>
      <c r="L84" s="778"/>
      <c r="M84" s="778"/>
      <c r="N84" s="778"/>
      <c r="O84" s="778"/>
      <c r="P84" s="778"/>
      <c r="Q84" s="726"/>
      <c r="R84" s="776" t="s">
        <v>900</v>
      </c>
      <c r="S84" s="737">
        <v>120</v>
      </c>
    </row>
    <row r="85" spans="1:19" x14ac:dyDescent="0.2">
      <c r="A85" s="815" t="s">
        <v>901</v>
      </c>
      <c r="B85" s="735"/>
      <c r="C85" s="741" t="s">
        <v>903</v>
      </c>
      <c r="D85" s="794" t="s">
        <v>689</v>
      </c>
      <c r="E85" s="778"/>
      <c r="F85" s="778"/>
      <c r="G85" s="778"/>
      <c r="H85" s="778"/>
      <c r="I85" s="778"/>
      <c r="J85" s="778"/>
      <c r="K85" s="778"/>
      <c r="L85" s="778"/>
      <c r="M85" s="778"/>
      <c r="N85" s="778"/>
      <c r="O85" s="778"/>
      <c r="P85" s="778"/>
      <c r="Q85" s="726"/>
      <c r="R85" s="776" t="s">
        <v>902</v>
      </c>
      <c r="S85" s="737">
        <v>1500</v>
      </c>
    </row>
    <row r="86" spans="1:19" x14ac:dyDescent="0.2">
      <c r="A86" s="815"/>
      <c r="B86" s="735"/>
      <c r="C86" s="741" t="s">
        <v>904</v>
      </c>
      <c r="D86" s="762" t="s">
        <v>690</v>
      </c>
      <c r="E86" s="791"/>
      <c r="F86" s="791"/>
      <c r="G86" s="791"/>
      <c r="H86" s="791"/>
      <c r="I86" s="791"/>
      <c r="J86" s="791"/>
      <c r="K86" s="791"/>
      <c r="L86" s="791"/>
      <c r="M86" s="791"/>
      <c r="N86" s="791"/>
      <c r="O86" s="791"/>
      <c r="P86" s="791"/>
      <c r="Q86" s="726"/>
      <c r="R86" s="795" t="s">
        <v>675</v>
      </c>
      <c r="S86" s="737">
        <v>100</v>
      </c>
    </row>
    <row r="87" spans="1:19" x14ac:dyDescent="0.2">
      <c r="A87" s="815"/>
      <c r="B87" s="735"/>
      <c r="C87" s="741" t="s">
        <v>977</v>
      </c>
      <c r="D87" s="740" t="s">
        <v>691</v>
      </c>
      <c r="E87" s="778"/>
      <c r="F87" s="778"/>
      <c r="G87" s="778"/>
      <c r="H87" s="778"/>
      <c r="I87" s="778"/>
      <c r="J87" s="778"/>
      <c r="K87" s="778"/>
      <c r="L87" s="778"/>
      <c r="M87" s="326"/>
      <c r="N87" s="778"/>
      <c r="O87" s="778"/>
      <c r="P87" s="778"/>
      <c r="Q87" s="726"/>
      <c r="R87" s="733" t="s">
        <v>905</v>
      </c>
      <c r="S87" s="737">
        <v>1400</v>
      </c>
    </row>
    <row r="88" spans="1:19" x14ac:dyDescent="0.2">
      <c r="A88" s="815"/>
      <c r="B88" s="735"/>
      <c r="C88" s="741" t="s">
        <v>978</v>
      </c>
      <c r="D88" s="740" t="s">
        <v>624</v>
      </c>
      <c r="E88" s="778"/>
      <c r="F88" s="778"/>
      <c r="G88" s="778"/>
      <c r="H88" s="778"/>
      <c r="I88" s="778"/>
      <c r="J88" s="778"/>
      <c r="K88" s="778"/>
      <c r="L88" s="778"/>
      <c r="M88" s="778"/>
      <c r="N88" s="778"/>
      <c r="O88" s="778"/>
      <c r="P88" s="778"/>
      <c r="Q88" s="726"/>
      <c r="R88" s="776" t="s">
        <v>692</v>
      </c>
      <c r="S88" s="796">
        <v>4000</v>
      </c>
    </row>
    <row r="89" spans="1:19" x14ac:dyDescent="0.2">
      <c r="A89" s="797"/>
      <c r="B89" s="735"/>
      <c r="C89" s="881"/>
      <c r="D89" s="740"/>
      <c r="E89" s="746"/>
      <c r="F89" s="746"/>
      <c r="G89" s="746"/>
      <c r="H89" s="746"/>
      <c r="I89" s="746"/>
      <c r="J89" s="746"/>
      <c r="K89" s="746"/>
      <c r="L89" s="778"/>
      <c r="M89" s="746"/>
      <c r="N89" s="746"/>
      <c r="O89" s="746"/>
      <c r="P89" s="746"/>
      <c r="Q89" s="726"/>
      <c r="R89" s="733" t="s">
        <v>642</v>
      </c>
      <c r="S89" s="796">
        <v>1100</v>
      </c>
    </row>
    <row r="90" spans="1:19" ht="13.5" thickBot="1" x14ac:dyDescent="0.25">
      <c r="A90" s="798"/>
      <c r="B90" s="799"/>
      <c r="C90" s="784" t="s">
        <v>906</v>
      </c>
      <c r="D90" s="800"/>
      <c r="E90" s="755"/>
      <c r="F90" s="755"/>
      <c r="G90" s="755"/>
      <c r="H90" s="755"/>
      <c r="I90" s="755"/>
      <c r="J90" s="755"/>
      <c r="K90" s="755"/>
      <c r="L90" s="755"/>
      <c r="M90" s="755"/>
      <c r="N90" s="755"/>
      <c r="O90" s="755"/>
      <c r="P90" s="755"/>
      <c r="Q90" s="756"/>
      <c r="R90" s="757" t="s">
        <v>658</v>
      </c>
      <c r="S90" s="801">
        <f>SUM(S82:S89)</f>
        <v>22220</v>
      </c>
    </row>
    <row r="91" spans="1:19" x14ac:dyDescent="0.2">
      <c r="A91" s="722" t="s">
        <v>785</v>
      </c>
      <c r="B91" s="785"/>
      <c r="C91" s="759" t="s">
        <v>979</v>
      </c>
      <c r="D91" s="723"/>
      <c r="E91" s="725"/>
      <c r="F91" s="725"/>
      <c r="G91" s="725"/>
      <c r="H91" s="725"/>
      <c r="I91" s="725"/>
      <c r="J91" s="725"/>
      <c r="K91" s="725"/>
      <c r="L91" s="725"/>
      <c r="M91" s="725"/>
      <c r="N91" s="725"/>
      <c r="O91" s="725"/>
      <c r="P91" s="725"/>
      <c r="Q91" s="760"/>
      <c r="R91" s="974" t="s">
        <v>907</v>
      </c>
      <c r="S91" s="975"/>
    </row>
    <row r="92" spans="1:19" x14ac:dyDescent="0.2">
      <c r="A92" s="738"/>
      <c r="B92" s="735"/>
      <c r="C92" s="741" t="s">
        <v>980</v>
      </c>
      <c r="D92" s="880"/>
      <c r="E92" s="778"/>
      <c r="F92" s="778"/>
      <c r="G92" s="778"/>
      <c r="H92" s="778"/>
      <c r="I92" s="778"/>
      <c r="J92" s="778"/>
      <c r="K92" s="778"/>
      <c r="L92" s="778"/>
      <c r="M92" s="778"/>
      <c r="N92" s="778"/>
      <c r="O92" s="778"/>
      <c r="P92" s="778"/>
      <c r="Q92" s="726"/>
      <c r="R92" s="802"/>
      <c r="S92" s="803"/>
    </row>
    <row r="93" spans="1:19" x14ac:dyDescent="0.2">
      <c r="A93" s="738" t="s">
        <v>648</v>
      </c>
      <c r="B93" s="735" t="s">
        <v>649</v>
      </c>
      <c r="C93" s="769" t="s">
        <v>981</v>
      </c>
      <c r="D93" s="882" t="s">
        <v>652</v>
      </c>
      <c r="E93" s="804"/>
      <c r="F93" s="804"/>
      <c r="G93" s="804"/>
      <c r="H93" s="804"/>
      <c r="I93" s="883" t="s">
        <v>934</v>
      </c>
      <c r="J93" s="804"/>
      <c r="K93" s="804"/>
      <c r="L93" s="804"/>
      <c r="M93" s="804"/>
      <c r="N93" s="804"/>
      <c r="O93" s="804"/>
      <c r="P93" s="804"/>
      <c r="Q93" s="792"/>
      <c r="R93" s="733" t="s">
        <v>655</v>
      </c>
      <c r="S93" s="807">
        <v>4000</v>
      </c>
    </row>
    <row r="94" spans="1:19" x14ac:dyDescent="0.2">
      <c r="A94" s="738" t="s">
        <v>650</v>
      </c>
      <c r="B94" s="805"/>
      <c r="C94" s="741"/>
      <c r="D94" s="740" t="s">
        <v>654</v>
      </c>
      <c r="E94" s="806"/>
      <c r="F94" s="806"/>
      <c r="G94" s="806"/>
      <c r="H94" s="806"/>
      <c r="I94" s="806"/>
      <c r="J94" s="806"/>
      <c r="K94" s="806"/>
      <c r="L94" s="806"/>
      <c r="M94" s="806"/>
      <c r="N94" s="806"/>
      <c r="O94" s="806"/>
      <c r="P94" s="806"/>
      <c r="Q94" s="726"/>
      <c r="R94" s="733"/>
      <c r="S94" s="807"/>
    </row>
    <row r="95" spans="1:19" x14ac:dyDescent="0.2">
      <c r="A95" s="738"/>
      <c r="B95" s="808"/>
      <c r="C95" s="741"/>
      <c r="D95" s="809" t="s">
        <v>656</v>
      </c>
      <c r="E95" s="810"/>
      <c r="F95" s="810"/>
      <c r="G95" s="810"/>
      <c r="H95" s="810"/>
      <c r="I95" s="810"/>
      <c r="J95" s="810"/>
      <c r="K95" s="810"/>
      <c r="L95" s="810"/>
      <c r="M95" s="810"/>
      <c r="N95" s="810"/>
      <c r="O95" s="810"/>
      <c r="P95" s="810"/>
      <c r="Q95" s="726"/>
      <c r="R95" s="733"/>
      <c r="S95" s="751"/>
    </row>
    <row r="96" spans="1:19" ht="13.5" thickBot="1" x14ac:dyDescent="0.25">
      <c r="A96" s="782"/>
      <c r="B96" s="811"/>
      <c r="C96" s="784" t="s">
        <v>657</v>
      </c>
      <c r="D96" s="755"/>
      <c r="E96" s="755"/>
      <c r="F96" s="755"/>
      <c r="G96" s="755"/>
      <c r="H96" s="755"/>
      <c r="I96" s="755"/>
      <c r="J96" s="755"/>
      <c r="K96" s="755"/>
      <c r="L96" s="755"/>
      <c r="M96" s="755"/>
      <c r="N96" s="755"/>
      <c r="O96" s="755"/>
      <c r="P96" s="755"/>
      <c r="Q96" s="726"/>
      <c r="R96" s="757" t="s">
        <v>658</v>
      </c>
      <c r="S96" s="812">
        <f>SUM(S92:S95)</f>
        <v>4000</v>
      </c>
    </row>
    <row r="97" spans="1:19" ht="15" customHeight="1" x14ac:dyDescent="0.2">
      <c r="A97" s="722" t="s">
        <v>800</v>
      </c>
      <c r="B97" s="723"/>
      <c r="C97" s="813" t="s">
        <v>908</v>
      </c>
      <c r="D97" s="723"/>
      <c r="E97" s="725"/>
      <c r="F97" s="725"/>
      <c r="G97" s="725"/>
      <c r="H97" s="725"/>
      <c r="I97" s="725"/>
      <c r="J97" s="725"/>
      <c r="K97" s="725"/>
      <c r="L97" s="725"/>
      <c r="M97" s="725"/>
      <c r="N97" s="725"/>
      <c r="O97" s="725"/>
      <c r="P97" s="725"/>
      <c r="Q97" s="760"/>
      <c r="R97" s="727" t="s">
        <v>909</v>
      </c>
      <c r="S97" s="761"/>
    </row>
    <row r="98" spans="1:19" ht="12" customHeight="1" x14ac:dyDescent="0.2">
      <c r="A98" s="738"/>
      <c r="B98" s="735"/>
      <c r="C98" s="793" t="s">
        <v>771</v>
      </c>
      <c r="D98" s="741"/>
      <c r="E98" s="763"/>
      <c r="F98" s="763"/>
      <c r="G98" s="763"/>
      <c r="H98" s="763"/>
      <c r="I98" s="763"/>
      <c r="J98" s="763"/>
      <c r="K98" s="763"/>
      <c r="L98" s="763"/>
      <c r="M98" s="763"/>
      <c r="N98" s="763"/>
      <c r="O98" s="763"/>
      <c r="P98" s="763"/>
      <c r="Q98" s="726"/>
      <c r="R98" s="768"/>
      <c r="S98" s="814"/>
    </row>
    <row r="99" spans="1:19" ht="15" customHeight="1" x14ac:dyDescent="0.2">
      <c r="A99" s="817"/>
      <c r="B99" s="735"/>
      <c r="C99" s="818" t="s">
        <v>982</v>
      </c>
      <c r="D99" s="794" t="s">
        <v>913</v>
      </c>
      <c r="E99" s="771"/>
      <c r="F99" s="771"/>
      <c r="G99" s="771"/>
      <c r="H99" s="771"/>
      <c r="I99" s="771"/>
      <c r="J99" s="771"/>
      <c r="K99" s="771"/>
      <c r="L99" s="771"/>
      <c r="M99" s="771"/>
      <c r="N99" s="771"/>
      <c r="O99" s="771"/>
      <c r="P99" s="771"/>
      <c r="Q99" s="726"/>
      <c r="R99" s="743" t="s">
        <v>910</v>
      </c>
      <c r="S99" s="884">
        <v>1640</v>
      </c>
    </row>
    <row r="100" spans="1:19" ht="15" customHeight="1" x14ac:dyDescent="0.2">
      <c r="A100" s="738" t="s">
        <v>916</v>
      </c>
      <c r="B100" s="735" t="s">
        <v>649</v>
      </c>
      <c r="C100" s="793" t="s">
        <v>983</v>
      </c>
      <c r="D100" s="790"/>
      <c r="E100" s="771"/>
      <c r="F100" s="771"/>
      <c r="G100" s="771"/>
      <c r="H100" s="771"/>
      <c r="I100" s="771"/>
      <c r="J100" s="771"/>
      <c r="K100" s="771"/>
      <c r="L100" s="771"/>
      <c r="M100" s="771"/>
      <c r="N100" s="771"/>
      <c r="O100" s="771"/>
      <c r="P100" s="771"/>
      <c r="Q100" s="726"/>
      <c r="R100" s="743" t="s">
        <v>911</v>
      </c>
      <c r="S100" s="816">
        <v>250</v>
      </c>
    </row>
    <row r="101" spans="1:19" ht="15" customHeight="1" x14ac:dyDescent="0.2">
      <c r="A101" s="738" t="s">
        <v>642</v>
      </c>
      <c r="B101" s="735"/>
      <c r="C101" s="885" t="s">
        <v>984</v>
      </c>
      <c r="D101" s="794"/>
      <c r="E101" s="771"/>
      <c r="F101" s="771"/>
      <c r="G101" s="771"/>
      <c r="H101" s="771"/>
      <c r="I101" s="771"/>
      <c r="J101" s="771"/>
      <c r="K101" s="771"/>
      <c r="L101" s="771"/>
      <c r="M101" s="771"/>
      <c r="N101" s="771"/>
      <c r="O101" s="771"/>
      <c r="P101" s="771"/>
      <c r="Q101" s="772"/>
      <c r="R101" s="768" t="s">
        <v>912</v>
      </c>
      <c r="S101" s="814">
        <v>12.5</v>
      </c>
    </row>
    <row r="102" spans="1:19" ht="15" customHeight="1" x14ac:dyDescent="0.2">
      <c r="A102" s="738"/>
      <c r="B102" s="735"/>
      <c r="C102" s="819" t="s">
        <v>985</v>
      </c>
      <c r="D102" s="821"/>
      <c r="E102" s="822"/>
      <c r="F102" s="822"/>
      <c r="G102" s="822"/>
      <c r="H102" s="822"/>
      <c r="I102" s="822"/>
      <c r="J102" s="822"/>
      <c r="K102" s="822"/>
      <c r="L102" s="822"/>
      <c r="M102" s="822"/>
      <c r="N102" s="822"/>
      <c r="O102" s="822"/>
      <c r="P102" s="822"/>
      <c r="Q102" s="823"/>
      <c r="R102" s="743" t="s">
        <v>914</v>
      </c>
      <c r="S102" s="816">
        <v>78</v>
      </c>
    </row>
    <row r="103" spans="1:19" ht="15" customHeight="1" x14ac:dyDescent="0.2">
      <c r="A103" s="738"/>
      <c r="B103" s="735"/>
      <c r="C103" s="819" t="s">
        <v>986</v>
      </c>
      <c r="D103" s="825"/>
      <c r="E103" s="826"/>
      <c r="F103" s="826"/>
      <c r="G103" s="826"/>
      <c r="H103" s="826"/>
      <c r="I103" s="826"/>
      <c r="J103" s="826"/>
      <c r="K103" s="826"/>
      <c r="L103" s="826"/>
      <c r="M103" s="826"/>
      <c r="N103" s="826"/>
      <c r="O103" s="826"/>
      <c r="P103" s="826"/>
      <c r="Q103" s="823"/>
      <c r="R103" s="743" t="s">
        <v>915</v>
      </c>
      <c r="S103" s="820">
        <v>105</v>
      </c>
    </row>
    <row r="104" spans="1:19" ht="12.75" customHeight="1" x14ac:dyDescent="0.2">
      <c r="A104" s="738"/>
      <c r="B104" s="735"/>
      <c r="C104" s="793" t="s">
        <v>987</v>
      </c>
      <c r="D104" s="825"/>
      <c r="E104" s="826"/>
      <c r="F104" s="826"/>
      <c r="G104" s="826"/>
      <c r="H104" s="826"/>
      <c r="I104" s="826"/>
      <c r="J104" s="826"/>
      <c r="K104" s="826"/>
      <c r="L104" s="826"/>
      <c r="M104" s="826"/>
      <c r="N104" s="826"/>
      <c r="O104" s="826"/>
      <c r="P104" s="826"/>
      <c r="Q104" s="823"/>
      <c r="R104" s="795"/>
      <c r="S104" s="824"/>
    </row>
    <row r="105" spans="1:19" ht="15" customHeight="1" x14ac:dyDescent="0.2">
      <c r="A105" s="738"/>
      <c r="B105" s="735"/>
      <c r="C105" s="793" t="s">
        <v>988</v>
      </c>
      <c r="D105" s="825"/>
      <c r="E105" s="826"/>
      <c r="F105" s="826"/>
      <c r="G105" s="826"/>
      <c r="H105" s="826"/>
      <c r="I105" s="826"/>
      <c r="J105" s="826"/>
      <c r="K105" s="826"/>
      <c r="L105" s="826"/>
      <c r="M105" s="826"/>
      <c r="N105" s="826"/>
      <c r="O105" s="826"/>
      <c r="P105" s="826"/>
      <c r="Q105" s="823"/>
      <c r="R105" s="795"/>
      <c r="S105" s="824"/>
    </row>
    <row r="106" spans="1:19" ht="15" customHeight="1" thickBot="1" x14ac:dyDescent="0.25">
      <c r="A106" s="782"/>
      <c r="B106" s="783"/>
      <c r="C106" s="784" t="s">
        <v>657</v>
      </c>
      <c r="D106" s="755"/>
      <c r="E106" s="755"/>
      <c r="F106" s="755"/>
      <c r="G106" s="755"/>
      <c r="H106" s="755"/>
      <c r="I106" s="755"/>
      <c r="J106" s="755"/>
      <c r="K106" s="755"/>
      <c r="L106" s="755"/>
      <c r="M106" s="755"/>
      <c r="N106" s="755"/>
      <c r="O106" s="755"/>
      <c r="P106" s="755"/>
      <c r="Q106" s="726"/>
      <c r="R106" s="757" t="s">
        <v>658</v>
      </c>
      <c r="S106" s="758">
        <f>SUM(S98:S105)</f>
        <v>2085.5</v>
      </c>
    </row>
    <row r="107" spans="1:19" ht="12.75" customHeight="1" x14ac:dyDescent="0.2">
      <c r="A107" s="827" t="s">
        <v>816</v>
      </c>
      <c r="B107" s="828"/>
      <c r="C107" s="759" t="s">
        <v>917</v>
      </c>
      <c r="D107" s="829"/>
      <c r="E107" s="763"/>
      <c r="F107" s="763"/>
      <c r="G107" s="763"/>
      <c r="H107" s="763"/>
      <c r="I107" s="763"/>
      <c r="J107" s="763"/>
      <c r="K107" s="763"/>
      <c r="L107" s="763"/>
      <c r="M107" s="763"/>
      <c r="N107" s="763"/>
      <c r="O107" s="763"/>
      <c r="P107" s="763"/>
      <c r="Q107" s="726"/>
      <c r="R107" s="727" t="s">
        <v>918</v>
      </c>
      <c r="S107" s="830"/>
    </row>
    <row r="108" spans="1:19" ht="15" customHeight="1" x14ac:dyDescent="0.2">
      <c r="A108" s="738"/>
      <c r="B108" s="805"/>
      <c r="C108" s="741" t="s">
        <v>771</v>
      </c>
      <c r="D108" s="741"/>
      <c r="E108" s="746"/>
      <c r="F108" s="746"/>
      <c r="G108" s="746"/>
      <c r="H108" s="746"/>
      <c r="I108" s="746"/>
      <c r="J108" s="746"/>
      <c r="K108" s="746"/>
      <c r="L108" s="746"/>
      <c r="M108" s="746"/>
      <c r="N108" s="746"/>
      <c r="O108" s="746"/>
      <c r="P108" s="746"/>
      <c r="Q108" s="726"/>
      <c r="R108" s="733"/>
      <c r="S108" s="803"/>
    </row>
    <row r="109" spans="1:19" ht="15" customHeight="1" x14ac:dyDescent="0.2">
      <c r="A109" s="738"/>
      <c r="B109" s="735"/>
      <c r="C109" s="769" t="s">
        <v>919</v>
      </c>
      <c r="D109" s="762" t="s">
        <v>777</v>
      </c>
      <c r="E109" s="269"/>
      <c r="F109" s="269"/>
      <c r="G109" s="269"/>
      <c r="H109" s="269"/>
      <c r="I109" s="886" t="s">
        <v>989</v>
      </c>
      <c r="J109" s="424"/>
      <c r="K109" s="269"/>
      <c r="L109" s="269"/>
      <c r="M109" s="269"/>
      <c r="N109" s="269"/>
      <c r="O109" s="269"/>
      <c r="P109" s="832"/>
      <c r="Q109" s="726"/>
      <c r="R109" s="733" t="s">
        <v>772</v>
      </c>
      <c r="S109" s="803"/>
    </row>
    <row r="110" spans="1:19" ht="15" customHeight="1" x14ac:dyDescent="0.2">
      <c r="A110" s="887" t="s">
        <v>773</v>
      </c>
      <c r="B110" s="808"/>
      <c r="C110" s="741" t="s">
        <v>921</v>
      </c>
      <c r="D110" s="746" t="s">
        <v>781</v>
      </c>
      <c r="E110" s="746"/>
      <c r="F110" s="746"/>
      <c r="G110" s="746"/>
      <c r="H110" s="746"/>
      <c r="I110" s="746"/>
      <c r="J110" s="746"/>
      <c r="K110" s="746"/>
      <c r="L110" s="746"/>
      <c r="M110" s="746"/>
      <c r="N110" s="746"/>
      <c r="O110" s="746"/>
      <c r="P110" s="834"/>
      <c r="Q110" s="835"/>
      <c r="R110" s="831" t="s">
        <v>774</v>
      </c>
      <c r="S110" s="807">
        <v>1000</v>
      </c>
    </row>
    <row r="111" spans="1:19" ht="15" customHeight="1" x14ac:dyDescent="0.2">
      <c r="A111" s="887" t="s">
        <v>775</v>
      </c>
      <c r="B111" s="735" t="s">
        <v>892</v>
      </c>
      <c r="C111" s="741" t="s">
        <v>923</v>
      </c>
      <c r="D111" s="746" t="s">
        <v>783</v>
      </c>
      <c r="E111" s="838"/>
      <c r="F111" s="838"/>
      <c r="G111" s="838"/>
      <c r="H111" s="838"/>
      <c r="I111" s="838"/>
      <c r="J111" s="838"/>
      <c r="K111" s="838"/>
      <c r="L111" s="838"/>
      <c r="M111" s="838"/>
      <c r="N111" s="838"/>
      <c r="O111" s="838"/>
      <c r="P111" s="803"/>
      <c r="Q111" s="726"/>
      <c r="R111" s="833" t="s">
        <v>920</v>
      </c>
      <c r="S111" s="834">
        <v>9000</v>
      </c>
    </row>
    <row r="112" spans="1:19" ht="15" customHeight="1" x14ac:dyDescent="0.2">
      <c r="A112" s="887" t="s">
        <v>779</v>
      </c>
      <c r="B112" s="808"/>
      <c r="C112" s="840"/>
      <c r="D112" s="762" t="s">
        <v>925</v>
      </c>
      <c r="E112" s="838"/>
      <c r="F112" s="838"/>
      <c r="G112" s="838"/>
      <c r="H112" s="838"/>
      <c r="I112" s="838"/>
      <c r="J112" s="838"/>
      <c r="K112" s="838"/>
      <c r="L112" s="838"/>
      <c r="M112" s="838"/>
      <c r="N112" s="838"/>
      <c r="O112" s="838"/>
      <c r="P112" s="803"/>
      <c r="Q112" s="726"/>
      <c r="R112" s="836" t="s">
        <v>922</v>
      </c>
      <c r="S112" s="837">
        <v>1500</v>
      </c>
    </row>
    <row r="113" spans="1:19" ht="15" customHeight="1" x14ac:dyDescent="0.2">
      <c r="A113" s="738"/>
      <c r="B113" s="808"/>
      <c r="C113" s="840"/>
      <c r="D113" s="841" t="s">
        <v>624</v>
      </c>
      <c r="E113" s="838"/>
      <c r="F113" s="838"/>
      <c r="G113" s="838"/>
      <c r="H113" s="838"/>
      <c r="I113" s="838"/>
      <c r="J113" s="838"/>
      <c r="K113" s="838"/>
      <c r="L113" s="838"/>
      <c r="M113" s="838"/>
      <c r="N113" s="838"/>
      <c r="O113" s="838"/>
      <c r="P113" s="834"/>
      <c r="Q113" s="726"/>
      <c r="R113" s="839" t="s">
        <v>924</v>
      </c>
      <c r="S113" s="777">
        <v>550</v>
      </c>
    </row>
    <row r="114" spans="1:19" ht="15" customHeight="1" x14ac:dyDescent="0.2">
      <c r="A114" s="738"/>
      <c r="B114" s="808"/>
      <c r="C114" s="840"/>
      <c r="D114" s="841"/>
      <c r="E114" s="838"/>
      <c r="F114" s="838"/>
      <c r="G114" s="838"/>
      <c r="H114" s="838"/>
      <c r="I114" s="838"/>
      <c r="J114" s="838"/>
      <c r="K114" s="838"/>
      <c r="L114" s="838"/>
      <c r="M114" s="838"/>
      <c r="N114" s="838"/>
      <c r="O114" s="838"/>
      <c r="P114" s="803"/>
      <c r="Q114" s="726"/>
      <c r="R114" s="839" t="s">
        <v>926</v>
      </c>
      <c r="S114" s="737">
        <v>2000</v>
      </c>
    </row>
    <row r="115" spans="1:19" ht="15" customHeight="1" thickBot="1" x14ac:dyDescent="0.25">
      <c r="A115" s="729"/>
      <c r="B115" s="805"/>
      <c r="C115" s="769" t="s">
        <v>657</v>
      </c>
      <c r="D115" s="838"/>
      <c r="E115" s="838"/>
      <c r="F115" s="838"/>
      <c r="G115" s="838"/>
      <c r="H115" s="838"/>
      <c r="I115" s="838"/>
      <c r="J115" s="838"/>
      <c r="K115" s="838"/>
      <c r="L115" s="838"/>
      <c r="M115" s="838"/>
      <c r="N115" s="838"/>
      <c r="O115" s="838"/>
      <c r="P115" s="838"/>
      <c r="Q115" s="775"/>
      <c r="R115" s="842" t="s">
        <v>658</v>
      </c>
      <c r="S115" s="843">
        <f>SUM(S108:S114)</f>
        <v>14050</v>
      </c>
    </row>
    <row r="116" spans="1:19" s="240" customFormat="1" x14ac:dyDescent="0.2">
      <c r="A116" s="722" t="s">
        <v>927</v>
      </c>
      <c r="B116" s="844"/>
      <c r="C116" s="786" t="s">
        <v>718</v>
      </c>
      <c r="D116" s="845"/>
      <c r="E116" s="845"/>
      <c r="F116" s="845"/>
      <c r="G116" s="845"/>
      <c r="H116" s="845"/>
      <c r="I116" s="845"/>
      <c r="J116" s="845"/>
      <c r="K116" s="845"/>
      <c r="L116" s="845"/>
      <c r="M116" s="845"/>
      <c r="N116" s="845"/>
      <c r="O116" s="845"/>
      <c r="P116" s="845"/>
      <c r="Q116" s="846"/>
      <c r="R116" s="727" t="s">
        <v>928</v>
      </c>
      <c r="S116" s="847"/>
    </row>
    <row r="117" spans="1:19" x14ac:dyDescent="0.2">
      <c r="A117" s="738" t="s">
        <v>717</v>
      </c>
      <c r="B117" s="735" t="s">
        <v>649</v>
      </c>
      <c r="C117" s="741" t="s">
        <v>721</v>
      </c>
      <c r="D117" s="770" t="s">
        <v>719</v>
      </c>
      <c r="E117" s="269"/>
      <c r="F117" s="269"/>
      <c r="G117" s="269"/>
      <c r="H117" s="269"/>
      <c r="I117" s="424" t="s">
        <v>934</v>
      </c>
      <c r="J117" s="269"/>
      <c r="K117" s="269"/>
      <c r="L117" s="269"/>
      <c r="M117" s="269"/>
      <c r="N117" s="269"/>
      <c r="O117" s="269"/>
      <c r="P117" s="269"/>
      <c r="Q117" s="726"/>
      <c r="R117" s="733" t="s">
        <v>720</v>
      </c>
      <c r="S117" s="849">
        <v>355</v>
      </c>
    </row>
    <row r="118" spans="1:19" ht="13.5" thickBot="1" x14ac:dyDescent="0.25">
      <c r="A118" s="729"/>
      <c r="B118" s="805"/>
      <c r="C118" s="848"/>
      <c r="D118" s="848"/>
      <c r="E118" s="848"/>
      <c r="F118" s="848"/>
      <c r="G118" s="848"/>
      <c r="H118" s="848"/>
      <c r="I118" s="848"/>
      <c r="J118" s="848"/>
      <c r="K118" s="848"/>
      <c r="L118" s="848"/>
      <c r="M118" s="848"/>
      <c r="N118" s="848"/>
      <c r="O118" s="848"/>
      <c r="P118" s="838"/>
      <c r="Q118" s="726"/>
      <c r="R118" s="850" t="s">
        <v>658</v>
      </c>
      <c r="S118" s="851">
        <f>S117</f>
        <v>355</v>
      </c>
    </row>
    <row r="119" spans="1:19" s="240" customFormat="1" x14ac:dyDescent="0.2">
      <c r="A119" s="722" t="s">
        <v>929</v>
      </c>
      <c r="B119" s="852"/>
      <c r="C119" s="759" t="s">
        <v>744</v>
      </c>
      <c r="D119" s="723"/>
      <c r="E119" s="725"/>
      <c r="F119" s="725"/>
      <c r="G119" s="725"/>
      <c r="H119" s="725"/>
      <c r="I119" s="725"/>
      <c r="J119" s="725"/>
      <c r="K119" s="725"/>
      <c r="L119" s="725"/>
      <c r="M119" s="725"/>
      <c r="N119" s="725"/>
      <c r="O119" s="725"/>
      <c r="P119" s="725"/>
      <c r="Q119" s="760"/>
      <c r="R119" s="727" t="s">
        <v>930</v>
      </c>
      <c r="S119" s="761"/>
    </row>
    <row r="120" spans="1:19" x14ac:dyDescent="0.2">
      <c r="A120" s="738"/>
      <c r="B120" s="735"/>
      <c r="C120" s="741" t="s">
        <v>771</v>
      </c>
      <c r="D120" s="741"/>
      <c r="E120" s="763"/>
      <c r="F120" s="763"/>
      <c r="G120" s="763"/>
      <c r="H120" s="763"/>
      <c r="I120" s="763"/>
      <c r="J120" s="763"/>
      <c r="K120" s="763"/>
      <c r="L120" s="763"/>
      <c r="M120" s="763"/>
      <c r="N120" s="763"/>
      <c r="O120" s="763"/>
      <c r="P120" s="763"/>
      <c r="Q120" s="726"/>
      <c r="R120" s="764"/>
      <c r="S120" s="765"/>
    </row>
    <row r="121" spans="1:19" x14ac:dyDescent="0.2">
      <c r="A121" s="738" t="s">
        <v>748</v>
      </c>
      <c r="B121" s="735" t="s">
        <v>649</v>
      </c>
      <c r="C121" s="769" t="s">
        <v>990</v>
      </c>
      <c r="D121" s="746" t="s">
        <v>750</v>
      </c>
      <c r="E121" s="269"/>
      <c r="F121" s="269"/>
      <c r="G121" s="269"/>
      <c r="H121" s="269"/>
      <c r="I121" s="886" t="s">
        <v>989</v>
      </c>
      <c r="J121" s="424"/>
      <c r="K121" s="269"/>
      <c r="L121" s="269"/>
      <c r="M121" s="269"/>
      <c r="N121" s="269"/>
      <c r="O121" s="269"/>
      <c r="P121" s="269"/>
      <c r="Q121" s="726"/>
      <c r="R121" s="776" t="s">
        <v>991</v>
      </c>
      <c r="S121" s="777">
        <v>1170</v>
      </c>
    </row>
    <row r="122" spans="1:19" x14ac:dyDescent="0.2">
      <c r="A122" s="738"/>
      <c r="B122" s="735"/>
      <c r="C122" s="741"/>
      <c r="D122" s="746" t="s">
        <v>753</v>
      </c>
      <c r="E122" s="746"/>
      <c r="F122" s="746"/>
      <c r="G122" s="746"/>
      <c r="H122" s="746"/>
      <c r="I122" s="746"/>
      <c r="J122" s="746"/>
      <c r="K122" s="746"/>
      <c r="L122" s="746"/>
      <c r="M122" s="746"/>
      <c r="N122" s="746"/>
      <c r="O122" s="746"/>
      <c r="P122" s="746"/>
      <c r="Q122" s="772"/>
      <c r="R122" s="780"/>
      <c r="S122" s="777"/>
    </row>
    <row r="123" spans="1:19" s="460" customFormat="1" ht="14.25" customHeight="1" thickBot="1" x14ac:dyDescent="0.25">
      <c r="A123" s="853"/>
      <c r="B123" s="854"/>
      <c r="C123" s="855"/>
      <c r="D123" s="856"/>
      <c r="E123" s="856"/>
      <c r="F123" s="856"/>
      <c r="G123" s="856"/>
      <c r="H123" s="856"/>
      <c r="I123" s="856"/>
      <c r="J123" s="856"/>
      <c r="K123" s="856"/>
      <c r="L123" s="856"/>
      <c r="M123" s="856"/>
      <c r="N123" s="856"/>
      <c r="O123" s="856"/>
      <c r="P123" s="856"/>
      <c r="Q123" s="857"/>
      <c r="R123" s="858" t="s">
        <v>658</v>
      </c>
      <c r="S123" s="859">
        <f>SUM(S121:S122)</f>
        <v>1170</v>
      </c>
    </row>
    <row r="124" spans="1:19" x14ac:dyDescent="0.2">
      <c r="A124" s="252"/>
      <c r="B124" s="496"/>
      <c r="C124" s="497"/>
      <c r="D124" s="252"/>
      <c r="E124" s="252"/>
      <c r="F124" s="252"/>
      <c r="G124" s="252"/>
      <c r="H124" s="252"/>
      <c r="I124" s="252"/>
      <c r="J124" s="252"/>
      <c r="K124" s="252"/>
      <c r="L124" s="252"/>
      <c r="M124" s="252"/>
      <c r="N124" s="252"/>
      <c r="O124" s="252"/>
      <c r="P124" s="232"/>
      <c r="Q124" s="497"/>
      <c r="R124" s="941" t="s">
        <v>832</v>
      </c>
      <c r="S124" s="942"/>
    </row>
    <row r="125" spans="1:19" x14ac:dyDescent="0.2">
      <c r="A125" s="252"/>
      <c r="B125" s="496"/>
      <c r="C125" s="497"/>
      <c r="D125" s="252"/>
      <c r="E125" s="252"/>
      <c r="F125" s="252"/>
      <c r="G125" s="252"/>
      <c r="H125" s="252"/>
      <c r="I125" s="252"/>
      <c r="J125" s="252"/>
      <c r="K125" s="252"/>
      <c r="L125" s="252"/>
      <c r="M125" s="252"/>
      <c r="N125" s="252"/>
      <c r="O125" s="252"/>
      <c r="P125" s="232"/>
      <c r="Q125" s="497"/>
      <c r="R125" s="498" t="s">
        <v>833</v>
      </c>
      <c r="S125" s="499">
        <f>S12</f>
        <v>1670</v>
      </c>
    </row>
    <row r="126" spans="1:19" x14ac:dyDescent="0.2">
      <c r="A126" s="252"/>
      <c r="B126" s="496"/>
      <c r="C126" s="497"/>
      <c r="D126" s="252"/>
      <c r="E126" s="252"/>
      <c r="F126" s="252"/>
      <c r="G126" s="252"/>
      <c r="H126" s="252"/>
      <c r="I126" s="252"/>
      <c r="J126" s="252"/>
      <c r="K126" s="252"/>
      <c r="L126" s="252"/>
      <c r="M126" s="252"/>
      <c r="N126" s="252"/>
      <c r="O126" s="252"/>
      <c r="P126" s="232"/>
      <c r="Q126" s="497"/>
      <c r="R126" s="498" t="s">
        <v>834</v>
      </c>
      <c r="S126" s="283">
        <f>S18</f>
        <v>0</v>
      </c>
    </row>
    <row r="127" spans="1:19" x14ac:dyDescent="0.2">
      <c r="A127" s="500"/>
      <c r="B127" s="501"/>
      <c r="C127" s="500"/>
      <c r="D127" s="500"/>
      <c r="E127" s="500"/>
      <c r="F127" s="500"/>
      <c r="G127" s="500"/>
      <c r="H127" s="500"/>
      <c r="I127" s="500"/>
      <c r="J127" s="500"/>
      <c r="K127" s="500"/>
      <c r="L127" s="500"/>
      <c r="M127" s="500"/>
      <c r="N127" s="500"/>
      <c r="O127" s="500"/>
      <c r="P127" s="502"/>
      <c r="Q127" s="503"/>
      <c r="R127" s="504" t="s">
        <v>835</v>
      </c>
      <c r="S127" s="339">
        <f>S26</f>
        <v>7680</v>
      </c>
    </row>
    <row r="128" spans="1:19" x14ac:dyDescent="0.2">
      <c r="A128" s="500"/>
      <c r="B128" s="501"/>
      <c r="C128" s="500"/>
      <c r="D128" s="500"/>
      <c r="E128" s="500"/>
      <c r="F128" s="500"/>
      <c r="G128" s="500"/>
      <c r="H128" s="500"/>
      <c r="I128" s="500"/>
      <c r="J128" s="500"/>
      <c r="K128" s="500"/>
      <c r="L128" s="500"/>
      <c r="M128" s="500"/>
      <c r="N128" s="500"/>
      <c r="O128" s="500"/>
      <c r="P128" s="502"/>
      <c r="Q128" s="505"/>
      <c r="R128" s="506" t="s">
        <v>836</v>
      </c>
      <c r="S128" s="507">
        <f>S33</f>
        <v>540</v>
      </c>
    </row>
    <row r="129" spans="1:19" ht="1.1499999999999999" hidden="1" customHeight="1" x14ac:dyDescent="0.2">
      <c r="A129" s="500"/>
      <c r="B129" s="501"/>
      <c r="C129" s="500"/>
      <c r="D129" s="500"/>
      <c r="E129" s="500"/>
      <c r="F129" s="500"/>
      <c r="G129" s="500"/>
      <c r="H129" s="500"/>
      <c r="I129" s="500"/>
      <c r="J129" s="500"/>
      <c r="K129" s="500"/>
      <c r="L129" s="500"/>
      <c r="M129" s="500"/>
      <c r="N129" s="500"/>
      <c r="O129" s="500"/>
      <c r="P129" s="502"/>
      <c r="Q129" s="505"/>
      <c r="R129" s="508"/>
      <c r="S129" s="509"/>
    </row>
    <row r="130" spans="1:19" x14ac:dyDescent="0.2">
      <c r="A130" s="510"/>
      <c r="B130" s="501"/>
      <c r="C130" s="500"/>
      <c r="D130" s="500"/>
      <c r="E130" s="500"/>
      <c r="F130" s="500"/>
      <c r="G130" s="500"/>
      <c r="H130" s="500"/>
      <c r="I130" s="500"/>
      <c r="J130" s="500"/>
      <c r="K130" s="500"/>
      <c r="L130" s="500"/>
      <c r="M130" s="500"/>
      <c r="N130" s="500"/>
      <c r="O130" s="500"/>
      <c r="P130" s="502"/>
      <c r="Q130" s="505"/>
      <c r="R130" s="504" t="s">
        <v>837</v>
      </c>
      <c r="S130" s="283">
        <f>S39</f>
        <v>1882</v>
      </c>
    </row>
    <row r="131" spans="1:19" x14ac:dyDescent="0.2">
      <c r="A131" s="500"/>
      <c r="B131" s="501"/>
      <c r="C131" s="500"/>
      <c r="D131" s="500"/>
      <c r="E131" s="500"/>
      <c r="F131" s="500"/>
      <c r="G131" s="500"/>
      <c r="H131" s="500"/>
      <c r="I131" s="500"/>
      <c r="J131" s="500"/>
      <c r="K131" s="500"/>
      <c r="L131" s="500"/>
      <c r="M131" s="500"/>
      <c r="N131" s="500"/>
      <c r="O131" s="500"/>
      <c r="P131" s="502"/>
      <c r="Q131" s="505"/>
      <c r="R131" s="504" t="s">
        <v>838</v>
      </c>
      <c r="S131" s="283">
        <f>S47</f>
        <v>0</v>
      </c>
    </row>
    <row r="132" spans="1:19" s="240" customFormat="1" x14ac:dyDescent="0.2">
      <c r="A132" s="500"/>
      <c r="B132" s="501"/>
      <c r="C132" s="500"/>
      <c r="D132" s="500"/>
      <c r="E132" s="500"/>
      <c r="F132" s="500"/>
      <c r="G132" s="500"/>
      <c r="H132" s="500"/>
      <c r="I132" s="500"/>
      <c r="J132" s="500"/>
      <c r="K132" s="500"/>
      <c r="L132" s="500"/>
      <c r="M132" s="500"/>
      <c r="N132" s="500"/>
      <c r="O132" s="500"/>
      <c r="P132" s="502"/>
      <c r="Q132" s="505"/>
      <c r="R132" s="506" t="s">
        <v>839</v>
      </c>
      <c r="S132" s="499">
        <f>S54</f>
        <v>0</v>
      </c>
    </row>
    <row r="133" spans="1:19" x14ac:dyDescent="0.2">
      <c r="A133" s="500"/>
      <c r="B133" s="501"/>
      <c r="C133" s="500"/>
      <c r="D133" s="500"/>
      <c r="E133" s="500"/>
      <c r="F133" s="500"/>
      <c r="G133" s="500"/>
      <c r="H133" s="500"/>
      <c r="I133" s="500"/>
      <c r="J133" s="500"/>
      <c r="K133" s="500"/>
      <c r="L133" s="500"/>
      <c r="M133" s="500"/>
      <c r="N133" s="500"/>
      <c r="O133" s="500"/>
      <c r="P133" s="502"/>
      <c r="Q133" s="505"/>
      <c r="R133" s="506" t="s">
        <v>840</v>
      </c>
      <c r="S133" s="430">
        <f>S64</f>
        <v>7405</v>
      </c>
    </row>
    <row r="134" spans="1:19" x14ac:dyDescent="0.2">
      <c r="A134" s="500"/>
      <c r="B134" s="501"/>
      <c r="C134" s="500"/>
      <c r="D134" s="500"/>
      <c r="E134" s="500"/>
      <c r="F134" s="500"/>
      <c r="G134" s="500"/>
      <c r="H134" s="500"/>
      <c r="I134" s="500"/>
      <c r="J134" s="500"/>
      <c r="K134" s="500"/>
      <c r="L134" s="500"/>
      <c r="M134" s="500"/>
      <c r="N134" s="500"/>
      <c r="O134" s="500"/>
      <c r="P134" s="502"/>
      <c r="Q134" s="505"/>
      <c r="R134" s="504" t="s">
        <v>841</v>
      </c>
      <c r="S134" s="430">
        <f>S72</f>
        <v>3682</v>
      </c>
    </row>
    <row r="135" spans="1:19" x14ac:dyDescent="0.2">
      <c r="A135" s="500"/>
      <c r="B135" s="501"/>
      <c r="C135" s="500"/>
      <c r="D135" s="500"/>
      <c r="E135" s="500"/>
      <c r="F135" s="500"/>
      <c r="G135" s="500"/>
      <c r="H135" s="500"/>
      <c r="I135" s="500"/>
      <c r="J135" s="500"/>
      <c r="K135" s="500"/>
      <c r="L135" s="500"/>
      <c r="M135" s="500"/>
      <c r="N135" s="500"/>
      <c r="O135" s="500"/>
      <c r="P135" s="502"/>
      <c r="Q135" s="505"/>
      <c r="R135" s="511" t="s">
        <v>842</v>
      </c>
      <c r="S135" s="430">
        <f>S80</f>
        <v>1200</v>
      </c>
    </row>
    <row r="136" spans="1:19" s="240" customFormat="1" x14ac:dyDescent="0.2">
      <c r="A136" s="500"/>
      <c r="B136" s="501"/>
      <c r="C136" s="500"/>
      <c r="D136" s="500"/>
      <c r="E136" s="500"/>
      <c r="F136" s="500"/>
      <c r="G136" s="500"/>
      <c r="H136" s="500"/>
      <c r="I136" s="500"/>
      <c r="J136" s="500"/>
      <c r="K136" s="500"/>
      <c r="L136" s="500"/>
      <c r="M136" s="500"/>
      <c r="N136" s="500"/>
      <c r="O136" s="500"/>
      <c r="P136" s="502"/>
      <c r="Q136" s="505"/>
      <c r="R136" s="504" t="s">
        <v>843</v>
      </c>
      <c r="S136" s="513">
        <f>S90</f>
        <v>22220</v>
      </c>
    </row>
    <row r="137" spans="1:19" s="240" customFormat="1" x14ac:dyDescent="0.2">
      <c r="A137" s="500"/>
      <c r="B137" s="501"/>
      <c r="C137" s="500"/>
      <c r="D137" s="500"/>
      <c r="E137" s="500"/>
      <c r="F137" s="500"/>
      <c r="G137" s="500"/>
      <c r="H137" s="500"/>
      <c r="I137" s="500"/>
      <c r="J137" s="500"/>
      <c r="K137" s="500"/>
      <c r="L137" s="500"/>
      <c r="M137" s="500"/>
      <c r="N137" s="500"/>
      <c r="O137" s="500"/>
      <c r="P137" s="502"/>
      <c r="Q137" s="505"/>
      <c r="R137" s="504" t="s">
        <v>844</v>
      </c>
      <c r="S137" s="513">
        <f>S96</f>
        <v>4000</v>
      </c>
    </row>
    <row r="138" spans="1:19" s="240" customFormat="1" hidden="1" x14ac:dyDescent="0.2">
      <c r="A138" s="500"/>
      <c r="B138" s="501"/>
      <c r="C138" s="500"/>
      <c r="D138" s="500"/>
      <c r="E138" s="500"/>
      <c r="F138" s="500"/>
      <c r="G138" s="500"/>
      <c r="H138" s="500"/>
      <c r="I138" s="500"/>
      <c r="J138" s="500"/>
      <c r="K138" s="500"/>
      <c r="L138" s="500"/>
      <c r="M138" s="500"/>
      <c r="N138" s="500"/>
      <c r="O138" s="500"/>
      <c r="P138" s="502"/>
      <c r="Q138" s="505"/>
      <c r="R138" s="508"/>
      <c r="S138" s="430"/>
    </row>
    <row r="139" spans="1:19" s="240" customFormat="1" ht="0.75" hidden="1" customHeight="1" x14ac:dyDescent="0.2">
      <c r="A139" s="500"/>
      <c r="B139" s="501"/>
      <c r="C139" s="500"/>
      <c r="D139" s="500"/>
      <c r="E139" s="500"/>
      <c r="F139" s="500"/>
      <c r="G139" s="500"/>
      <c r="H139" s="500"/>
      <c r="I139" s="500"/>
      <c r="J139" s="500"/>
      <c r="K139" s="500"/>
      <c r="L139" s="500"/>
      <c r="M139" s="500"/>
      <c r="N139" s="500"/>
      <c r="O139" s="500"/>
      <c r="P139" s="502"/>
      <c r="Q139" s="505"/>
      <c r="R139" s="508"/>
      <c r="S139" s="430"/>
    </row>
    <row r="140" spans="1:19" s="516" customFormat="1" hidden="1" x14ac:dyDescent="0.2">
      <c r="A140" s="500"/>
      <c r="B140" s="501"/>
      <c r="C140" s="500"/>
      <c r="D140" s="500"/>
      <c r="E140" s="500"/>
      <c r="F140" s="500"/>
      <c r="G140" s="500"/>
      <c r="H140" s="500"/>
      <c r="I140" s="500"/>
      <c r="J140" s="500"/>
      <c r="K140" s="500"/>
      <c r="L140" s="500"/>
      <c r="M140" s="500"/>
      <c r="N140" s="500"/>
      <c r="O140" s="500"/>
      <c r="P140" s="502"/>
      <c r="Q140" s="514"/>
      <c r="R140" s="515"/>
      <c r="S140" s="430"/>
    </row>
    <row r="141" spans="1:19" s="240" customFormat="1" ht="12.75" customHeight="1" x14ac:dyDescent="0.2">
      <c r="A141" s="500"/>
      <c r="B141" s="501"/>
      <c r="C141" s="500"/>
      <c r="D141" s="500"/>
      <c r="E141" s="500"/>
      <c r="F141" s="500"/>
      <c r="G141" s="500"/>
      <c r="H141" s="500"/>
      <c r="I141" s="500"/>
      <c r="J141" s="500"/>
      <c r="K141" s="500"/>
      <c r="L141" s="500"/>
      <c r="M141" s="500"/>
      <c r="N141" s="500"/>
      <c r="O141" s="500"/>
      <c r="P141" s="500"/>
      <c r="Q141" s="500"/>
      <c r="R141" s="517" t="s">
        <v>845</v>
      </c>
      <c r="S141" s="430">
        <f>S106</f>
        <v>2085.5</v>
      </c>
    </row>
    <row r="142" spans="1:19" s="240" customFormat="1" ht="12.75" customHeight="1" x14ac:dyDescent="0.2">
      <c r="A142" s="500"/>
      <c r="B142" s="501"/>
      <c r="C142" s="500"/>
      <c r="D142" s="500"/>
      <c r="E142" s="500"/>
      <c r="F142" s="500"/>
      <c r="G142" s="500"/>
      <c r="H142" s="500"/>
      <c r="I142" s="500"/>
      <c r="J142" s="500"/>
      <c r="K142" s="500"/>
      <c r="L142" s="500"/>
      <c r="M142" s="500"/>
      <c r="N142" s="500"/>
      <c r="O142" s="500"/>
      <c r="P142" s="500"/>
      <c r="Q142" s="500"/>
      <c r="R142" s="504" t="s">
        <v>846</v>
      </c>
      <c r="S142" s="860">
        <f>S115</f>
        <v>14050</v>
      </c>
    </row>
    <row r="143" spans="1:19" s="240" customFormat="1" ht="14.25" customHeight="1" x14ac:dyDescent="0.2">
      <c r="A143" s="500"/>
      <c r="B143" s="501"/>
      <c r="C143" s="500"/>
      <c r="D143" s="500"/>
      <c r="E143" s="500"/>
      <c r="F143" s="500"/>
      <c r="G143" s="500"/>
      <c r="H143" s="500"/>
      <c r="I143" s="500"/>
      <c r="J143" s="500"/>
      <c r="K143" s="500"/>
      <c r="L143" s="500"/>
      <c r="M143" s="500"/>
      <c r="N143" s="500"/>
      <c r="O143" s="500"/>
      <c r="P143" s="500"/>
      <c r="Q143" s="500"/>
      <c r="R143" s="506" t="s">
        <v>931</v>
      </c>
      <c r="S143" s="860">
        <f>S118</f>
        <v>355</v>
      </c>
    </row>
    <row r="144" spans="1:19" s="240" customFormat="1" ht="14.25" customHeight="1" thickBot="1" x14ac:dyDescent="0.25">
      <c r="A144" s="500"/>
      <c r="B144" s="501"/>
      <c r="C144" s="500"/>
      <c r="D144" s="500"/>
      <c r="E144" s="500"/>
      <c r="F144" s="500"/>
      <c r="G144" s="500"/>
      <c r="H144" s="500"/>
      <c r="I144" s="500"/>
      <c r="J144" s="500"/>
      <c r="K144" s="500"/>
      <c r="L144" s="500"/>
      <c r="M144" s="500"/>
      <c r="N144" s="500"/>
      <c r="O144" s="500"/>
      <c r="P144" s="500"/>
      <c r="Q144" s="500"/>
      <c r="R144" s="861" t="s">
        <v>932</v>
      </c>
      <c r="S144" s="862">
        <f>S123</f>
        <v>1170</v>
      </c>
    </row>
    <row r="145" spans="1:19" ht="13.5" thickBot="1" x14ac:dyDescent="0.25">
      <c r="A145" s="500"/>
      <c r="B145" s="501"/>
      <c r="C145" s="500"/>
      <c r="D145" s="500"/>
      <c r="E145" s="500"/>
      <c r="F145" s="500"/>
      <c r="G145" s="500"/>
      <c r="H145" s="500"/>
      <c r="I145" s="500"/>
      <c r="J145" s="500"/>
      <c r="K145" s="500"/>
      <c r="L145" s="500"/>
      <c r="M145" s="500"/>
      <c r="N145" s="500"/>
      <c r="O145" s="500"/>
      <c r="P145" s="502"/>
      <c r="Q145" s="503"/>
      <c r="R145" s="520" t="s">
        <v>658</v>
      </c>
      <c r="S145" s="521">
        <f>SUM(S125:S144)</f>
        <v>67939.5</v>
      </c>
    </row>
    <row r="146" spans="1:19" s="240" customFormat="1" x14ac:dyDescent="0.2">
      <c r="B146" s="863"/>
    </row>
    <row r="147" spans="1:19" s="240" customFormat="1" x14ac:dyDescent="0.2">
      <c r="B147" s="863"/>
    </row>
    <row r="148" spans="1:19" s="240" customFormat="1" x14ac:dyDescent="0.2">
      <c r="B148" s="863"/>
    </row>
    <row r="149" spans="1:19" s="240" customFormat="1" x14ac:dyDescent="0.2">
      <c r="B149" s="863"/>
    </row>
    <row r="150" spans="1:19" s="240" customFormat="1" x14ac:dyDescent="0.2">
      <c r="B150" s="863"/>
    </row>
    <row r="151" spans="1:19" s="240" customFormat="1" x14ac:dyDescent="0.2">
      <c r="B151" s="863"/>
    </row>
    <row r="152" spans="1:19" s="240" customFormat="1" x14ac:dyDescent="0.2">
      <c r="B152" s="863"/>
    </row>
    <row r="153" spans="1:19" s="240" customFormat="1" x14ac:dyDescent="0.2">
      <c r="B153" s="863"/>
    </row>
    <row r="154" spans="1:19" s="240" customFormat="1" x14ac:dyDescent="0.2">
      <c r="B154" s="863"/>
    </row>
    <row r="155" spans="1:19" s="240" customFormat="1" x14ac:dyDescent="0.2">
      <c r="B155" s="863"/>
    </row>
    <row r="156" spans="1:19" s="240" customFormat="1" x14ac:dyDescent="0.2">
      <c r="B156" s="863"/>
    </row>
    <row r="157" spans="1:19" s="240" customFormat="1" x14ac:dyDescent="0.2">
      <c r="B157" s="863"/>
    </row>
    <row r="158" spans="1:19" s="240" customFormat="1" x14ac:dyDescent="0.2">
      <c r="B158" s="863"/>
    </row>
    <row r="159" spans="1:19" s="240" customFormat="1" x14ac:dyDescent="0.2">
      <c r="B159" s="863"/>
    </row>
    <row r="160" spans="1:19" s="240" customFormat="1" x14ac:dyDescent="0.2">
      <c r="B160" s="863"/>
    </row>
    <row r="161" spans="2:2" s="240" customFormat="1" x14ac:dyDescent="0.2">
      <c r="B161" s="863"/>
    </row>
    <row r="162" spans="2:2" s="240" customFormat="1" x14ac:dyDescent="0.2">
      <c r="B162" s="863"/>
    </row>
    <row r="163" spans="2:2" s="240" customFormat="1" x14ac:dyDescent="0.2">
      <c r="B163" s="863"/>
    </row>
    <row r="164" spans="2:2" s="240" customFormat="1" x14ac:dyDescent="0.2">
      <c r="B164" s="863"/>
    </row>
    <row r="165" spans="2:2" s="240" customFormat="1" x14ac:dyDescent="0.2">
      <c r="B165" s="863"/>
    </row>
    <row r="166" spans="2:2" s="240" customFormat="1" x14ac:dyDescent="0.2">
      <c r="B166" s="863"/>
    </row>
    <row r="167" spans="2:2" s="240" customFormat="1" x14ac:dyDescent="0.2">
      <c r="B167" s="863"/>
    </row>
    <row r="168" spans="2:2" s="240" customFormat="1" x14ac:dyDescent="0.2">
      <c r="B168" s="863"/>
    </row>
    <row r="169" spans="2:2" s="240" customFormat="1" x14ac:dyDescent="0.2">
      <c r="B169" s="863"/>
    </row>
    <row r="170" spans="2:2" s="240" customFormat="1" x14ac:dyDescent="0.2">
      <c r="B170" s="863"/>
    </row>
    <row r="171" spans="2:2" s="500" customFormat="1" x14ac:dyDescent="0.2">
      <c r="B171" s="501"/>
    </row>
    <row r="172" spans="2:2" s="500" customFormat="1" x14ac:dyDescent="0.2">
      <c r="B172" s="501"/>
    </row>
    <row r="173" spans="2:2" s="500" customFormat="1" x14ac:dyDescent="0.2">
      <c r="B173" s="501"/>
    </row>
    <row r="174" spans="2:2" s="500" customFormat="1" x14ac:dyDescent="0.2">
      <c r="B174" s="501"/>
    </row>
    <row r="175" spans="2:2" s="500" customFormat="1" x14ac:dyDescent="0.2">
      <c r="B175" s="501"/>
    </row>
    <row r="176" spans="2:2" s="500" customFormat="1" x14ac:dyDescent="0.2">
      <c r="B176" s="501"/>
    </row>
    <row r="177" spans="2:2" s="500" customFormat="1" x14ac:dyDescent="0.2">
      <c r="B177" s="501"/>
    </row>
    <row r="178" spans="2:2" s="500" customFormat="1" x14ac:dyDescent="0.2">
      <c r="B178" s="501"/>
    </row>
    <row r="179" spans="2:2" s="500" customFormat="1" x14ac:dyDescent="0.2">
      <c r="B179" s="501"/>
    </row>
    <row r="180" spans="2:2" s="500" customFormat="1" x14ac:dyDescent="0.2">
      <c r="B180" s="501"/>
    </row>
    <row r="181" spans="2:2" s="500" customFormat="1" x14ac:dyDescent="0.2">
      <c r="B181" s="501"/>
    </row>
    <row r="182" spans="2:2" s="500" customFormat="1" x14ac:dyDescent="0.2">
      <c r="B182" s="501"/>
    </row>
    <row r="183" spans="2:2" s="500" customFormat="1" x14ac:dyDescent="0.2">
      <c r="B183" s="501"/>
    </row>
    <row r="184" spans="2:2" s="500" customFormat="1" x14ac:dyDescent="0.2">
      <c r="B184" s="501"/>
    </row>
    <row r="185" spans="2:2" s="500" customFormat="1" x14ac:dyDescent="0.2">
      <c r="B185" s="501"/>
    </row>
    <row r="186" spans="2:2" s="500" customFormat="1" x14ac:dyDescent="0.2">
      <c r="B186" s="501"/>
    </row>
    <row r="187" spans="2:2" s="500" customFormat="1" x14ac:dyDescent="0.2">
      <c r="B187" s="501"/>
    </row>
    <row r="188" spans="2:2" s="500" customFormat="1" x14ac:dyDescent="0.2">
      <c r="B188" s="501"/>
    </row>
    <row r="189" spans="2:2" s="500" customFormat="1" x14ac:dyDescent="0.2">
      <c r="B189" s="501"/>
    </row>
    <row r="190" spans="2:2" s="500" customFormat="1" x14ac:dyDescent="0.2">
      <c r="B190" s="501"/>
    </row>
    <row r="191" spans="2:2" s="500" customFormat="1" x14ac:dyDescent="0.2">
      <c r="B191" s="501"/>
    </row>
    <row r="192" spans="2:2" s="500" customFormat="1" x14ac:dyDescent="0.2">
      <c r="B192" s="501"/>
    </row>
    <row r="193" spans="2:2" s="500" customFormat="1" x14ac:dyDescent="0.2">
      <c r="B193" s="501"/>
    </row>
    <row r="194" spans="2:2" s="500" customFormat="1" x14ac:dyDescent="0.2">
      <c r="B194" s="501"/>
    </row>
    <row r="195" spans="2:2" s="500" customFormat="1" x14ac:dyDescent="0.2">
      <c r="B195" s="501"/>
    </row>
    <row r="196" spans="2:2" s="500" customFormat="1" x14ac:dyDescent="0.2">
      <c r="B196" s="501"/>
    </row>
    <row r="197" spans="2:2" s="500" customFormat="1" x14ac:dyDescent="0.2">
      <c r="B197" s="501"/>
    </row>
    <row r="198" spans="2:2" s="500" customFormat="1" x14ac:dyDescent="0.2">
      <c r="B198" s="501"/>
    </row>
    <row r="199" spans="2:2" s="500" customFormat="1" x14ac:dyDescent="0.2">
      <c r="B199" s="501"/>
    </row>
    <row r="200" spans="2:2" s="500" customFormat="1" x14ac:dyDescent="0.2">
      <c r="B200" s="501"/>
    </row>
    <row r="201" spans="2:2" s="500" customFormat="1" x14ac:dyDescent="0.2">
      <c r="B201" s="501"/>
    </row>
    <row r="202" spans="2:2" s="500" customFormat="1" x14ac:dyDescent="0.2">
      <c r="B202" s="501"/>
    </row>
    <row r="203" spans="2:2" s="500" customFormat="1" x14ac:dyDescent="0.2">
      <c r="B203" s="501"/>
    </row>
    <row r="204" spans="2:2" s="500" customFormat="1" x14ac:dyDescent="0.2">
      <c r="B204" s="501"/>
    </row>
    <row r="205" spans="2:2" s="500" customFormat="1" x14ac:dyDescent="0.2">
      <c r="B205" s="501"/>
    </row>
    <row r="206" spans="2:2" s="500" customFormat="1" x14ac:dyDescent="0.2">
      <c r="B206" s="501"/>
    </row>
    <row r="207" spans="2:2" s="500" customFormat="1" x14ac:dyDescent="0.2">
      <c r="B207" s="501"/>
    </row>
    <row r="208" spans="2:2" s="500" customFormat="1" x14ac:dyDescent="0.2">
      <c r="B208" s="501"/>
    </row>
    <row r="209" spans="2:2" s="500" customFormat="1" x14ac:dyDescent="0.2">
      <c r="B209" s="501"/>
    </row>
    <row r="210" spans="2:2" s="500" customFormat="1" x14ac:dyDescent="0.2">
      <c r="B210" s="501"/>
    </row>
    <row r="211" spans="2:2" s="500" customFormat="1" x14ac:dyDescent="0.2">
      <c r="B211" s="501"/>
    </row>
    <row r="212" spans="2:2" s="500" customFormat="1" x14ac:dyDescent="0.2">
      <c r="B212" s="501"/>
    </row>
    <row r="213" spans="2:2" s="500" customFormat="1" x14ac:dyDescent="0.2">
      <c r="B213" s="501"/>
    </row>
    <row r="214" spans="2:2" s="500" customFormat="1" x14ac:dyDescent="0.2">
      <c r="B214" s="501"/>
    </row>
    <row r="215" spans="2:2" s="500" customFormat="1" x14ac:dyDescent="0.2">
      <c r="B215" s="501"/>
    </row>
    <row r="216" spans="2:2" s="500" customFormat="1" x14ac:dyDescent="0.2">
      <c r="B216" s="501"/>
    </row>
    <row r="217" spans="2:2" s="240" customFormat="1" x14ac:dyDescent="0.2">
      <c r="B217" s="863"/>
    </row>
    <row r="218" spans="2:2" s="240" customFormat="1" x14ac:dyDescent="0.2">
      <c r="B218" s="863"/>
    </row>
    <row r="219" spans="2:2" s="240" customFormat="1" x14ac:dyDescent="0.2">
      <c r="B219" s="863"/>
    </row>
    <row r="220" spans="2:2" s="240" customFormat="1" x14ac:dyDescent="0.2">
      <c r="B220" s="863"/>
    </row>
    <row r="221" spans="2:2" s="240" customFormat="1" x14ac:dyDescent="0.2">
      <c r="B221" s="863"/>
    </row>
    <row r="222" spans="2:2" s="240" customFormat="1" x14ac:dyDescent="0.2">
      <c r="B222" s="863"/>
    </row>
    <row r="223" spans="2:2" s="240" customFormat="1" x14ac:dyDescent="0.2">
      <c r="B223" s="863"/>
    </row>
    <row r="224" spans="2:2" s="240" customFormat="1" x14ac:dyDescent="0.2">
      <c r="B224" s="863"/>
    </row>
    <row r="225" spans="2:2" s="240" customFormat="1" x14ac:dyDescent="0.2">
      <c r="B225" s="863"/>
    </row>
    <row r="226" spans="2:2" s="240" customFormat="1" x14ac:dyDescent="0.2">
      <c r="B226" s="863"/>
    </row>
    <row r="227" spans="2:2" s="240" customFormat="1" x14ac:dyDescent="0.2">
      <c r="B227" s="863"/>
    </row>
    <row r="228" spans="2:2" s="240" customFormat="1" x14ac:dyDescent="0.2">
      <c r="B228" s="863"/>
    </row>
    <row r="229" spans="2:2" s="240" customFormat="1" x14ac:dyDescent="0.2">
      <c r="B229" s="863"/>
    </row>
    <row r="230" spans="2:2" s="240" customFormat="1" x14ac:dyDescent="0.2">
      <c r="B230" s="863"/>
    </row>
    <row r="231" spans="2:2" s="240" customFormat="1" x14ac:dyDescent="0.2">
      <c r="B231" s="863"/>
    </row>
    <row r="232" spans="2:2" s="240" customFormat="1" x14ac:dyDescent="0.2">
      <c r="B232" s="863"/>
    </row>
    <row r="233" spans="2:2" s="240" customFormat="1" x14ac:dyDescent="0.2">
      <c r="B233" s="863"/>
    </row>
    <row r="234" spans="2:2" s="240" customFormat="1" x14ac:dyDescent="0.2">
      <c r="B234" s="863"/>
    </row>
    <row r="235" spans="2:2" s="240" customFormat="1" x14ac:dyDescent="0.2">
      <c r="B235" s="863"/>
    </row>
    <row r="236" spans="2:2" s="240" customFormat="1" x14ac:dyDescent="0.2">
      <c r="B236" s="863"/>
    </row>
    <row r="237" spans="2:2" s="240" customFormat="1" x14ac:dyDescent="0.2">
      <c r="B237" s="863"/>
    </row>
    <row r="238" spans="2:2" s="240" customFormat="1" x14ac:dyDescent="0.2">
      <c r="B238" s="863"/>
    </row>
    <row r="239" spans="2:2" s="240" customFormat="1" x14ac:dyDescent="0.2">
      <c r="B239" s="863"/>
    </row>
    <row r="240" spans="2:2" s="240" customFormat="1" x14ac:dyDescent="0.2">
      <c r="B240" s="863"/>
    </row>
    <row r="241" spans="2:2" s="240" customFormat="1" x14ac:dyDescent="0.2">
      <c r="B241" s="863"/>
    </row>
    <row r="242" spans="2:2" s="240" customFormat="1" x14ac:dyDescent="0.2">
      <c r="B242" s="863"/>
    </row>
    <row r="243" spans="2:2" s="240" customFormat="1" x14ac:dyDescent="0.2">
      <c r="B243" s="863"/>
    </row>
    <row r="244" spans="2:2" s="240" customFormat="1" x14ac:dyDescent="0.2">
      <c r="B244" s="863"/>
    </row>
    <row r="245" spans="2:2" s="240" customFormat="1" x14ac:dyDescent="0.2">
      <c r="B245" s="863"/>
    </row>
    <row r="246" spans="2:2" s="240" customFormat="1" x14ac:dyDescent="0.2">
      <c r="B246" s="863"/>
    </row>
    <row r="247" spans="2:2" s="240" customFormat="1" x14ac:dyDescent="0.2">
      <c r="B247" s="863"/>
    </row>
    <row r="248" spans="2:2" s="240" customFormat="1" x14ac:dyDescent="0.2">
      <c r="B248" s="863"/>
    </row>
    <row r="249" spans="2:2" s="240" customFormat="1" x14ac:dyDescent="0.2">
      <c r="B249" s="863"/>
    </row>
    <row r="250" spans="2:2" s="240" customFormat="1" x14ac:dyDescent="0.2">
      <c r="B250" s="863"/>
    </row>
    <row r="251" spans="2:2" s="240" customFormat="1" x14ac:dyDescent="0.2">
      <c r="B251" s="863"/>
    </row>
    <row r="252" spans="2:2" s="240" customFormat="1" x14ac:dyDescent="0.2">
      <c r="B252" s="863"/>
    </row>
    <row r="253" spans="2:2" s="240" customFormat="1" x14ac:dyDescent="0.2">
      <c r="B253" s="863"/>
    </row>
    <row r="254" spans="2:2" s="240" customFormat="1" x14ac:dyDescent="0.2">
      <c r="B254" s="863"/>
    </row>
    <row r="255" spans="2:2" s="240" customFormat="1" x14ac:dyDescent="0.2">
      <c r="B255" s="863"/>
    </row>
    <row r="256" spans="2:2" s="240" customFormat="1" x14ac:dyDescent="0.2">
      <c r="B256" s="863"/>
    </row>
    <row r="257" spans="2:2" s="240" customFormat="1" x14ac:dyDescent="0.2">
      <c r="B257" s="863"/>
    </row>
    <row r="258" spans="2:2" s="240" customFormat="1" x14ac:dyDescent="0.2">
      <c r="B258" s="863"/>
    </row>
    <row r="259" spans="2:2" s="240" customFormat="1" x14ac:dyDescent="0.2">
      <c r="B259" s="863"/>
    </row>
    <row r="260" spans="2:2" s="240" customFormat="1" x14ac:dyDescent="0.2">
      <c r="B260" s="863"/>
    </row>
    <row r="261" spans="2:2" s="240" customFormat="1" x14ac:dyDescent="0.2">
      <c r="B261" s="863"/>
    </row>
    <row r="262" spans="2:2" s="240" customFormat="1" x14ac:dyDescent="0.2">
      <c r="B262" s="863"/>
    </row>
    <row r="263" spans="2:2" s="240" customFormat="1" x14ac:dyDescent="0.2">
      <c r="B263" s="863"/>
    </row>
    <row r="264" spans="2:2" s="240" customFormat="1" x14ac:dyDescent="0.2">
      <c r="B264" s="863"/>
    </row>
    <row r="265" spans="2:2" s="240" customFormat="1" x14ac:dyDescent="0.2">
      <c r="B265" s="863"/>
    </row>
    <row r="266" spans="2:2" s="240" customFormat="1" x14ac:dyDescent="0.2">
      <c r="B266" s="863"/>
    </row>
    <row r="267" spans="2:2" s="240" customFormat="1" x14ac:dyDescent="0.2">
      <c r="B267" s="863"/>
    </row>
    <row r="268" spans="2:2" s="240" customFormat="1" x14ac:dyDescent="0.2">
      <c r="B268" s="863"/>
    </row>
    <row r="269" spans="2:2" s="240" customFormat="1" x14ac:dyDescent="0.2">
      <c r="B269" s="863"/>
    </row>
    <row r="270" spans="2:2" s="240" customFormat="1" x14ac:dyDescent="0.2">
      <c r="B270" s="863"/>
    </row>
    <row r="271" spans="2:2" s="240" customFormat="1" x14ac:dyDescent="0.2">
      <c r="B271" s="863"/>
    </row>
    <row r="272" spans="2:2" s="240" customFormat="1" x14ac:dyDescent="0.2">
      <c r="B272" s="863"/>
    </row>
    <row r="273" spans="2:2" s="240" customFormat="1" x14ac:dyDescent="0.2">
      <c r="B273" s="863"/>
    </row>
    <row r="274" spans="2:2" s="240" customFormat="1" x14ac:dyDescent="0.2">
      <c r="B274" s="863"/>
    </row>
    <row r="275" spans="2:2" s="240" customFormat="1" x14ac:dyDescent="0.2">
      <c r="B275" s="863"/>
    </row>
    <row r="276" spans="2:2" s="240" customFormat="1" x14ac:dyDescent="0.2">
      <c r="B276" s="863"/>
    </row>
    <row r="277" spans="2:2" s="240" customFormat="1" x14ac:dyDescent="0.2">
      <c r="B277" s="863"/>
    </row>
    <row r="278" spans="2:2" s="240" customFormat="1" x14ac:dyDescent="0.2">
      <c r="B278" s="863"/>
    </row>
    <row r="279" spans="2:2" s="240" customFormat="1" x14ac:dyDescent="0.2">
      <c r="B279" s="863"/>
    </row>
    <row r="280" spans="2:2" s="240" customFormat="1" x14ac:dyDescent="0.2">
      <c r="B280" s="863"/>
    </row>
    <row r="281" spans="2:2" s="240" customFormat="1" x14ac:dyDescent="0.2">
      <c r="B281" s="863"/>
    </row>
    <row r="282" spans="2:2" s="240" customFormat="1" x14ac:dyDescent="0.2">
      <c r="B282" s="863"/>
    </row>
    <row r="283" spans="2:2" s="240" customFormat="1" x14ac:dyDescent="0.2">
      <c r="B283" s="863"/>
    </row>
    <row r="284" spans="2:2" s="240" customFormat="1" x14ac:dyDescent="0.2">
      <c r="B284" s="863"/>
    </row>
    <row r="285" spans="2:2" s="240" customFormat="1" x14ac:dyDescent="0.2">
      <c r="B285" s="863"/>
    </row>
    <row r="286" spans="2:2" s="240" customFormat="1" x14ac:dyDescent="0.2">
      <c r="B286" s="863"/>
    </row>
    <row r="287" spans="2:2" s="240" customFormat="1" x14ac:dyDescent="0.2">
      <c r="B287" s="863"/>
    </row>
    <row r="288" spans="2:2" s="240" customFormat="1" x14ac:dyDescent="0.2">
      <c r="B288" s="863"/>
    </row>
    <row r="289" spans="1:19" s="240" customFormat="1" x14ac:dyDescent="0.2">
      <c r="B289" s="863"/>
    </row>
    <row r="290" spans="1:19" s="240" customFormat="1" x14ac:dyDescent="0.2">
      <c r="B290" s="863"/>
    </row>
    <row r="291" spans="1:19" x14ac:dyDescent="0.2">
      <c r="A291" s="240"/>
      <c r="B291" s="863"/>
      <c r="C291" s="240"/>
      <c r="D291" s="240"/>
      <c r="E291" s="240"/>
      <c r="F291" s="240"/>
      <c r="G291" s="240"/>
      <c r="H291" s="240"/>
      <c r="I291" s="240"/>
      <c r="J291" s="240"/>
      <c r="K291" s="240"/>
      <c r="L291" s="240"/>
      <c r="M291" s="240"/>
      <c r="N291" s="240"/>
      <c r="O291" s="240"/>
      <c r="P291" s="240"/>
      <c r="Q291" s="240"/>
      <c r="R291" s="240"/>
      <c r="S291" s="240"/>
    </row>
    <row r="292" spans="1:19" x14ac:dyDescent="0.2">
      <c r="A292" s="240"/>
      <c r="B292" s="863"/>
      <c r="C292" s="240"/>
      <c r="D292" s="240"/>
      <c r="E292" s="240"/>
      <c r="F292" s="240"/>
      <c r="G292" s="240"/>
      <c r="H292" s="240"/>
      <c r="I292" s="240"/>
      <c r="J292" s="240"/>
      <c r="K292" s="240"/>
      <c r="L292" s="240"/>
      <c r="M292" s="240"/>
      <c r="N292" s="240"/>
      <c r="O292" s="240"/>
      <c r="P292" s="240"/>
      <c r="Q292" s="240"/>
      <c r="R292" s="240"/>
      <c r="S292" s="240"/>
    </row>
    <row r="293" spans="1:19" x14ac:dyDescent="0.2">
      <c r="A293" s="240"/>
      <c r="B293" s="863"/>
      <c r="C293" s="240"/>
      <c r="D293" s="240"/>
      <c r="E293" s="240"/>
      <c r="F293" s="240"/>
      <c r="G293" s="240"/>
      <c r="H293" s="240"/>
      <c r="I293" s="240"/>
      <c r="J293" s="240"/>
      <c r="K293" s="240"/>
      <c r="L293" s="240"/>
      <c r="M293" s="240"/>
      <c r="N293" s="240"/>
      <c r="O293" s="240"/>
      <c r="P293" s="240"/>
      <c r="Q293" s="240"/>
      <c r="R293" s="240"/>
      <c r="S293" s="240"/>
    </row>
    <row r="294" spans="1:19" x14ac:dyDescent="0.2">
      <c r="A294" s="240"/>
      <c r="B294" s="863"/>
      <c r="C294" s="240"/>
      <c r="D294" s="240"/>
      <c r="E294" s="240"/>
      <c r="F294" s="240"/>
      <c r="G294" s="240"/>
      <c r="H294" s="240"/>
      <c r="I294" s="240"/>
      <c r="J294" s="240"/>
      <c r="K294" s="240"/>
      <c r="L294" s="240"/>
      <c r="M294" s="240"/>
      <c r="N294" s="240"/>
      <c r="O294" s="240"/>
      <c r="P294" s="240"/>
      <c r="Q294" s="240"/>
      <c r="R294" s="240"/>
      <c r="S294" s="240"/>
    </row>
    <row r="295" spans="1:19" x14ac:dyDescent="0.2">
      <c r="A295" s="240"/>
      <c r="B295" s="863"/>
      <c r="C295" s="240"/>
      <c r="D295" s="240"/>
      <c r="E295" s="240"/>
      <c r="F295" s="240"/>
      <c r="G295" s="240"/>
      <c r="H295" s="240"/>
      <c r="I295" s="240"/>
      <c r="J295" s="240"/>
      <c r="K295" s="240"/>
      <c r="L295" s="240"/>
      <c r="M295" s="240"/>
      <c r="N295" s="240"/>
      <c r="O295" s="240"/>
      <c r="P295" s="240"/>
      <c r="Q295" s="240"/>
      <c r="R295" s="240"/>
      <c r="S295" s="240"/>
    </row>
    <row r="296" spans="1:19" x14ac:dyDescent="0.2">
      <c r="A296" s="240"/>
      <c r="B296" s="863"/>
      <c r="C296" s="240"/>
      <c r="D296" s="240"/>
      <c r="E296" s="240"/>
      <c r="F296" s="240"/>
      <c r="G296" s="240"/>
      <c r="H296" s="240"/>
      <c r="I296" s="240"/>
      <c r="J296" s="240"/>
      <c r="K296" s="240"/>
      <c r="L296" s="240"/>
      <c r="M296" s="240"/>
      <c r="N296" s="240"/>
      <c r="O296" s="240"/>
      <c r="P296" s="240"/>
      <c r="Q296" s="240"/>
      <c r="R296" s="240"/>
      <c r="S296" s="240"/>
    </row>
    <row r="297" spans="1:19" x14ac:dyDescent="0.2">
      <c r="A297" s="240"/>
      <c r="B297" s="863"/>
      <c r="C297" s="240"/>
      <c r="D297" s="240"/>
      <c r="E297" s="240"/>
      <c r="F297" s="240"/>
      <c r="G297" s="240"/>
      <c r="H297" s="240"/>
      <c r="I297" s="240"/>
      <c r="J297" s="240"/>
      <c r="K297" s="240"/>
      <c r="L297" s="240"/>
      <c r="M297" s="240"/>
      <c r="N297" s="240"/>
      <c r="O297" s="240"/>
      <c r="P297" s="240"/>
      <c r="Q297" s="240"/>
      <c r="R297" s="240"/>
      <c r="S297" s="240"/>
    </row>
    <row r="298" spans="1:19" x14ac:dyDescent="0.2">
      <c r="A298" s="240"/>
      <c r="B298" s="863"/>
      <c r="C298" s="240"/>
      <c r="D298" s="240"/>
      <c r="E298" s="240"/>
      <c r="F298" s="240"/>
      <c r="G298" s="240"/>
      <c r="H298" s="240"/>
      <c r="I298" s="240"/>
      <c r="J298" s="240"/>
      <c r="K298" s="240"/>
      <c r="L298" s="240"/>
      <c r="M298" s="240"/>
      <c r="N298" s="240"/>
      <c r="O298" s="240"/>
      <c r="P298" s="240"/>
      <c r="Q298" s="240"/>
      <c r="R298" s="240"/>
      <c r="S298" s="240"/>
    </row>
    <row r="299" spans="1:19" x14ac:dyDescent="0.2">
      <c r="A299" s="240"/>
      <c r="B299" s="863"/>
      <c r="C299" s="240"/>
      <c r="D299" s="240"/>
      <c r="E299" s="240"/>
      <c r="F299" s="240"/>
      <c r="G299" s="240"/>
      <c r="H299" s="240"/>
      <c r="I299" s="240"/>
      <c r="J299" s="240"/>
      <c r="K299" s="240"/>
      <c r="L299" s="240"/>
      <c r="M299" s="240"/>
      <c r="N299" s="240"/>
      <c r="O299" s="240"/>
      <c r="P299" s="240"/>
      <c r="Q299" s="240"/>
      <c r="R299" s="240"/>
      <c r="S299" s="240"/>
    </row>
    <row r="300" spans="1:19" x14ac:dyDescent="0.2">
      <c r="A300" s="240"/>
      <c r="B300" s="863"/>
      <c r="C300" s="240"/>
      <c r="D300" s="240"/>
      <c r="E300" s="240"/>
      <c r="F300" s="240"/>
      <c r="G300" s="240"/>
      <c r="H300" s="240"/>
      <c r="I300" s="240"/>
      <c r="J300" s="240"/>
      <c r="K300" s="240"/>
      <c r="L300" s="240"/>
      <c r="M300" s="240"/>
      <c r="N300" s="240"/>
      <c r="O300" s="240"/>
      <c r="P300" s="240"/>
      <c r="Q300" s="240"/>
      <c r="R300" s="240"/>
      <c r="S300" s="240"/>
    </row>
    <row r="301" spans="1:19" x14ac:dyDescent="0.2">
      <c r="A301" s="240"/>
      <c r="B301" s="863"/>
      <c r="C301" s="240"/>
      <c r="D301" s="240"/>
      <c r="E301" s="240"/>
      <c r="F301" s="240"/>
      <c r="G301" s="240"/>
      <c r="H301" s="240"/>
      <c r="I301" s="240"/>
      <c r="J301" s="240"/>
      <c r="K301" s="240"/>
      <c r="L301" s="240"/>
      <c r="M301" s="240"/>
      <c r="N301" s="240"/>
      <c r="O301" s="240"/>
      <c r="P301" s="240"/>
      <c r="Q301" s="240"/>
      <c r="R301" s="240"/>
      <c r="S301" s="240"/>
    </row>
    <row r="302" spans="1:19" x14ac:dyDescent="0.2">
      <c r="A302" s="240"/>
      <c r="B302" s="863"/>
      <c r="C302" s="240"/>
      <c r="D302" s="240"/>
      <c r="E302" s="240"/>
      <c r="F302" s="240"/>
      <c r="G302" s="240"/>
      <c r="H302" s="240"/>
      <c r="I302" s="240"/>
      <c r="J302" s="240"/>
      <c r="K302" s="240"/>
      <c r="L302" s="240"/>
      <c r="M302" s="240"/>
      <c r="N302" s="240"/>
      <c r="O302" s="240"/>
      <c r="P302" s="240"/>
      <c r="Q302" s="240"/>
      <c r="R302" s="240"/>
      <c r="S302" s="240"/>
    </row>
    <row r="303" spans="1:19" x14ac:dyDescent="0.2">
      <c r="A303" s="240"/>
      <c r="B303" s="863"/>
      <c r="C303" s="240"/>
      <c r="D303" s="240"/>
      <c r="E303" s="240"/>
      <c r="F303" s="240"/>
      <c r="G303" s="240"/>
      <c r="H303" s="240"/>
      <c r="I303" s="240"/>
      <c r="J303" s="240"/>
      <c r="K303" s="240"/>
      <c r="L303" s="240"/>
      <c r="M303" s="240"/>
      <c r="N303" s="240"/>
      <c r="O303" s="240"/>
      <c r="P303" s="240"/>
      <c r="Q303" s="240"/>
      <c r="R303" s="240"/>
      <c r="S303" s="240"/>
    </row>
    <row r="304" spans="1:19" x14ac:dyDescent="0.2">
      <c r="A304" s="240"/>
      <c r="B304" s="863"/>
      <c r="C304" s="240"/>
      <c r="D304" s="240"/>
      <c r="E304" s="240"/>
      <c r="F304" s="240"/>
      <c r="G304" s="240"/>
      <c r="H304" s="240"/>
      <c r="I304" s="240"/>
      <c r="J304" s="240"/>
      <c r="K304" s="240"/>
      <c r="L304" s="240"/>
      <c r="M304" s="240"/>
      <c r="N304" s="240"/>
      <c r="O304" s="240"/>
      <c r="P304" s="240"/>
      <c r="Q304" s="240"/>
      <c r="R304" s="240"/>
      <c r="S304" s="240"/>
    </row>
    <row r="305" spans="1:19" x14ac:dyDescent="0.2">
      <c r="A305" s="240"/>
      <c r="B305" s="863"/>
      <c r="C305" s="240"/>
      <c r="D305" s="240"/>
      <c r="E305" s="240"/>
      <c r="F305" s="240"/>
      <c r="G305" s="240"/>
      <c r="H305" s="240"/>
      <c r="I305" s="240"/>
      <c r="J305" s="240"/>
      <c r="K305" s="240"/>
      <c r="L305" s="240"/>
      <c r="M305" s="240"/>
      <c r="N305" s="240"/>
      <c r="O305" s="240"/>
      <c r="P305" s="240"/>
      <c r="Q305" s="240"/>
      <c r="R305" s="240"/>
      <c r="S305" s="240"/>
    </row>
    <row r="306" spans="1:19" x14ac:dyDescent="0.2">
      <c r="A306" s="240"/>
      <c r="B306" s="863"/>
      <c r="C306" s="240"/>
      <c r="D306" s="240"/>
      <c r="E306" s="240"/>
      <c r="F306" s="240"/>
      <c r="G306" s="240"/>
      <c r="H306" s="240"/>
      <c r="I306" s="240"/>
      <c r="J306" s="240"/>
      <c r="K306" s="240"/>
      <c r="L306" s="240"/>
      <c r="M306" s="240"/>
      <c r="N306" s="240"/>
      <c r="O306" s="240"/>
      <c r="P306" s="240"/>
      <c r="Q306" s="240"/>
      <c r="R306" s="240"/>
      <c r="S306" s="240"/>
    </row>
    <row r="307" spans="1:19" x14ac:dyDescent="0.2">
      <c r="A307" s="240"/>
      <c r="B307" s="863"/>
      <c r="C307" s="240"/>
      <c r="D307" s="240"/>
      <c r="E307" s="240"/>
      <c r="F307" s="240"/>
      <c r="G307" s="240"/>
      <c r="H307" s="240"/>
      <c r="I307" s="240"/>
      <c r="J307" s="240"/>
      <c r="K307" s="240"/>
      <c r="L307" s="240"/>
      <c r="M307" s="240"/>
      <c r="N307" s="240"/>
      <c r="O307" s="240"/>
      <c r="P307" s="240"/>
      <c r="Q307" s="240"/>
      <c r="R307" s="240"/>
      <c r="S307" s="240"/>
    </row>
    <row r="308" spans="1:19" x14ac:dyDescent="0.2">
      <c r="A308" s="240"/>
      <c r="B308" s="863"/>
      <c r="C308" s="240"/>
      <c r="D308" s="240"/>
      <c r="E308" s="240"/>
      <c r="F308" s="240"/>
      <c r="G308" s="240"/>
      <c r="H308" s="240"/>
      <c r="I308" s="240"/>
      <c r="J308" s="240"/>
      <c r="K308" s="240"/>
      <c r="L308" s="240"/>
      <c r="M308" s="240"/>
      <c r="N308" s="240"/>
      <c r="O308" s="240"/>
      <c r="P308" s="240"/>
      <c r="Q308" s="240"/>
      <c r="R308" s="240"/>
      <c r="S308" s="240"/>
    </row>
    <row r="309" spans="1:19" x14ac:dyDescent="0.2">
      <c r="A309" s="240"/>
      <c r="B309" s="863"/>
      <c r="C309" s="240"/>
      <c r="D309" s="240"/>
      <c r="E309" s="240"/>
      <c r="F309" s="240"/>
      <c r="G309" s="240"/>
      <c r="H309" s="240"/>
      <c r="I309" s="240"/>
      <c r="J309" s="240"/>
      <c r="K309" s="240"/>
      <c r="L309" s="240"/>
      <c r="M309" s="240"/>
      <c r="N309" s="240"/>
      <c r="O309" s="240"/>
      <c r="P309" s="240"/>
      <c r="Q309" s="240"/>
      <c r="R309" s="240"/>
      <c r="S309" s="240"/>
    </row>
    <row r="310" spans="1:19" x14ac:dyDescent="0.2">
      <c r="A310" s="240"/>
      <c r="B310" s="863"/>
      <c r="C310" s="240"/>
      <c r="D310" s="240"/>
      <c r="E310" s="240"/>
      <c r="F310" s="240"/>
      <c r="G310" s="240"/>
      <c r="H310" s="240"/>
      <c r="I310" s="240"/>
      <c r="J310" s="240"/>
      <c r="K310" s="240"/>
      <c r="L310" s="240"/>
      <c r="M310" s="240"/>
      <c r="N310" s="240"/>
      <c r="O310" s="240"/>
      <c r="P310" s="240"/>
      <c r="Q310" s="240"/>
      <c r="R310" s="240"/>
      <c r="S310" s="240"/>
    </row>
    <row r="311" spans="1:19" x14ac:dyDescent="0.2">
      <c r="A311" s="240"/>
      <c r="B311" s="863"/>
      <c r="C311" s="240"/>
      <c r="D311" s="240"/>
      <c r="E311" s="240"/>
      <c r="F311" s="240"/>
      <c r="G311" s="240"/>
      <c r="H311" s="240"/>
      <c r="I311" s="240"/>
      <c r="J311" s="240"/>
      <c r="K311" s="240"/>
      <c r="L311" s="240"/>
      <c r="M311" s="240"/>
      <c r="N311" s="240"/>
      <c r="O311" s="240"/>
      <c r="P311" s="240"/>
      <c r="Q311" s="240"/>
      <c r="R311" s="240"/>
      <c r="S311" s="240"/>
    </row>
    <row r="312" spans="1:19" x14ac:dyDescent="0.2">
      <c r="A312" s="240"/>
      <c r="B312" s="863"/>
      <c r="C312" s="240"/>
      <c r="D312" s="240"/>
      <c r="E312" s="240"/>
      <c r="F312" s="240"/>
      <c r="G312" s="240"/>
      <c r="H312" s="240"/>
      <c r="I312" s="240"/>
      <c r="J312" s="240"/>
      <c r="K312" s="240"/>
      <c r="L312" s="240"/>
      <c r="M312" s="240"/>
      <c r="N312" s="240"/>
      <c r="O312" s="240"/>
      <c r="P312" s="240"/>
      <c r="Q312" s="240"/>
      <c r="R312" s="240"/>
      <c r="S312" s="240"/>
    </row>
    <row r="313" spans="1:19" x14ac:dyDescent="0.2">
      <c r="A313" s="240"/>
      <c r="B313" s="863"/>
      <c r="C313" s="240"/>
      <c r="D313" s="240"/>
      <c r="E313" s="240"/>
      <c r="F313" s="240"/>
      <c r="G313" s="240"/>
      <c r="H313" s="240"/>
      <c r="I313" s="240"/>
      <c r="J313" s="240"/>
      <c r="K313" s="240"/>
      <c r="L313" s="240"/>
      <c r="M313" s="240"/>
      <c r="N313" s="240"/>
      <c r="O313" s="240"/>
      <c r="P313" s="240"/>
      <c r="Q313" s="240"/>
      <c r="R313" s="240"/>
      <c r="S313" s="240"/>
    </row>
    <row r="314" spans="1:19" x14ac:dyDescent="0.2">
      <c r="A314" s="240"/>
      <c r="B314" s="863"/>
      <c r="C314" s="240"/>
      <c r="D314" s="240"/>
      <c r="E314" s="240"/>
      <c r="F314" s="240"/>
      <c r="G314" s="240"/>
      <c r="H314" s="240"/>
      <c r="I314" s="240"/>
      <c r="J314" s="240"/>
      <c r="K314" s="240"/>
      <c r="L314" s="240"/>
      <c r="M314" s="240"/>
      <c r="N314" s="240"/>
      <c r="O314" s="240"/>
      <c r="P314" s="240"/>
      <c r="Q314" s="240"/>
      <c r="R314" s="240"/>
      <c r="S314" s="240"/>
    </row>
    <row r="315" spans="1:19" x14ac:dyDescent="0.2">
      <c r="A315" s="240"/>
      <c r="B315" s="863"/>
      <c r="C315" s="240"/>
      <c r="D315" s="240"/>
      <c r="E315" s="240"/>
      <c r="F315" s="240"/>
      <c r="G315" s="240"/>
      <c r="H315" s="240"/>
      <c r="I315" s="240"/>
      <c r="J315" s="240"/>
      <c r="K315" s="240"/>
      <c r="L315" s="240"/>
      <c r="M315" s="240"/>
      <c r="N315" s="240"/>
      <c r="O315" s="240"/>
      <c r="P315" s="240"/>
      <c r="Q315" s="240"/>
      <c r="R315" s="240"/>
      <c r="S315" s="240"/>
    </row>
    <row r="316" spans="1:19" x14ac:dyDescent="0.2">
      <c r="A316" s="240"/>
      <c r="B316" s="863"/>
      <c r="C316" s="240"/>
      <c r="D316" s="240"/>
      <c r="E316" s="240"/>
      <c r="F316" s="240"/>
      <c r="G316" s="240"/>
      <c r="H316" s="240"/>
      <c r="I316" s="240"/>
      <c r="J316" s="240"/>
      <c r="K316" s="240"/>
      <c r="L316" s="240"/>
      <c r="M316" s="240"/>
      <c r="N316" s="240"/>
      <c r="O316" s="240"/>
      <c r="P316" s="240"/>
      <c r="Q316" s="240"/>
      <c r="R316" s="240"/>
      <c r="S316" s="240"/>
    </row>
    <row r="317" spans="1:19" x14ac:dyDescent="0.2">
      <c r="A317" s="240"/>
      <c r="B317" s="863"/>
      <c r="C317" s="240"/>
      <c r="D317" s="240"/>
      <c r="E317" s="240"/>
      <c r="F317" s="240"/>
      <c r="G317" s="240"/>
      <c r="H317" s="240"/>
      <c r="I317" s="240"/>
      <c r="J317" s="240"/>
      <c r="K317" s="240"/>
      <c r="L317" s="240"/>
      <c r="M317" s="240"/>
      <c r="N317" s="240"/>
      <c r="O317" s="240"/>
      <c r="P317" s="240"/>
      <c r="Q317" s="240"/>
      <c r="R317" s="240"/>
      <c r="S317" s="240"/>
    </row>
    <row r="318" spans="1:19" x14ac:dyDescent="0.2">
      <c r="A318" s="240"/>
      <c r="B318" s="863"/>
      <c r="C318" s="240"/>
      <c r="D318" s="240"/>
      <c r="E318" s="240"/>
      <c r="F318" s="240"/>
      <c r="G318" s="240"/>
      <c r="H318" s="240"/>
      <c r="I318" s="240"/>
      <c r="J318" s="240"/>
      <c r="K318" s="240"/>
      <c r="L318" s="240"/>
      <c r="M318" s="240"/>
      <c r="N318" s="240"/>
      <c r="O318" s="240"/>
      <c r="P318" s="240"/>
      <c r="Q318" s="240"/>
      <c r="R318" s="240"/>
      <c r="S318" s="240"/>
    </row>
    <row r="319" spans="1:19" x14ac:dyDescent="0.2">
      <c r="A319" s="240"/>
      <c r="B319" s="863"/>
      <c r="C319" s="240"/>
      <c r="D319" s="240"/>
      <c r="E319" s="240"/>
      <c r="F319" s="240"/>
      <c r="G319" s="240"/>
      <c r="H319" s="240"/>
      <c r="I319" s="240"/>
      <c r="J319" s="240"/>
      <c r="K319" s="240"/>
      <c r="L319" s="240"/>
      <c r="M319" s="240"/>
      <c r="N319" s="240"/>
      <c r="O319" s="240"/>
      <c r="P319" s="240"/>
      <c r="Q319" s="240"/>
      <c r="R319" s="240"/>
      <c r="S319" s="240"/>
    </row>
    <row r="320" spans="1:19" x14ac:dyDescent="0.2">
      <c r="A320" s="240"/>
      <c r="B320" s="863"/>
      <c r="C320" s="240"/>
      <c r="D320" s="240"/>
      <c r="E320" s="240"/>
      <c r="F320" s="240"/>
      <c r="G320" s="240"/>
      <c r="H320" s="240"/>
      <c r="I320" s="240"/>
      <c r="J320" s="240"/>
      <c r="K320" s="240"/>
      <c r="L320" s="240"/>
      <c r="M320" s="240"/>
      <c r="N320" s="240"/>
      <c r="O320" s="240"/>
      <c r="P320" s="240"/>
      <c r="Q320" s="240"/>
      <c r="R320" s="240"/>
      <c r="S320" s="240"/>
    </row>
    <row r="321" spans="1:19" x14ac:dyDescent="0.2">
      <c r="A321" s="240"/>
      <c r="B321" s="863"/>
      <c r="C321" s="240"/>
      <c r="D321" s="240"/>
      <c r="E321" s="240"/>
      <c r="F321" s="240"/>
      <c r="G321" s="240"/>
      <c r="H321" s="240"/>
      <c r="I321" s="240"/>
      <c r="J321" s="240"/>
      <c r="K321" s="240"/>
      <c r="L321" s="240"/>
      <c r="M321" s="240"/>
      <c r="N321" s="240"/>
      <c r="O321" s="240"/>
      <c r="P321" s="240"/>
      <c r="Q321" s="240"/>
      <c r="R321" s="240"/>
      <c r="S321" s="240"/>
    </row>
    <row r="322" spans="1:19" x14ac:dyDescent="0.2">
      <c r="A322" s="240"/>
      <c r="B322" s="863"/>
      <c r="C322" s="240"/>
      <c r="D322" s="240"/>
      <c r="E322" s="240"/>
      <c r="F322" s="240"/>
      <c r="G322" s="240"/>
      <c r="H322" s="240"/>
      <c r="I322" s="240"/>
      <c r="J322" s="240"/>
      <c r="K322" s="240"/>
      <c r="L322" s="240"/>
      <c r="M322" s="240"/>
      <c r="N322" s="240"/>
      <c r="O322" s="240"/>
      <c r="P322" s="240"/>
      <c r="Q322" s="240"/>
      <c r="R322" s="240"/>
      <c r="S322" s="240"/>
    </row>
    <row r="323" spans="1:19" x14ac:dyDescent="0.2">
      <c r="A323" s="240"/>
      <c r="B323" s="863"/>
      <c r="C323" s="240"/>
      <c r="D323" s="240"/>
      <c r="E323" s="240"/>
      <c r="F323" s="240"/>
      <c r="G323" s="240"/>
      <c r="H323" s="240"/>
      <c r="I323" s="240"/>
      <c r="J323" s="240"/>
      <c r="K323" s="240"/>
      <c r="L323" s="240"/>
      <c r="M323" s="240"/>
      <c r="N323" s="240"/>
      <c r="O323" s="240"/>
      <c r="P323" s="240"/>
      <c r="Q323" s="240"/>
      <c r="R323" s="240"/>
      <c r="S323" s="240"/>
    </row>
    <row r="324" spans="1:19" x14ac:dyDescent="0.2">
      <c r="A324" s="240"/>
      <c r="B324" s="863"/>
      <c r="C324" s="240"/>
      <c r="D324" s="240"/>
      <c r="E324" s="240"/>
      <c r="F324" s="240"/>
      <c r="G324" s="240"/>
      <c r="H324" s="240"/>
      <c r="I324" s="240"/>
      <c r="J324" s="240"/>
      <c r="K324" s="240"/>
      <c r="L324" s="240"/>
      <c r="M324" s="240"/>
      <c r="N324" s="240"/>
      <c r="O324" s="240"/>
      <c r="P324" s="240"/>
      <c r="Q324" s="240"/>
      <c r="R324" s="240"/>
      <c r="S324" s="240"/>
    </row>
    <row r="325" spans="1:19" x14ac:dyDescent="0.2">
      <c r="A325" s="240"/>
      <c r="B325" s="863"/>
      <c r="C325" s="240"/>
      <c r="D325" s="240"/>
      <c r="E325" s="240"/>
      <c r="F325" s="240"/>
      <c r="G325" s="240"/>
      <c r="H325" s="240"/>
      <c r="I325" s="240"/>
      <c r="J325" s="240"/>
      <c r="K325" s="240"/>
      <c r="L325" s="240"/>
      <c r="M325" s="240"/>
      <c r="N325" s="240"/>
      <c r="O325" s="240"/>
      <c r="P325" s="240"/>
      <c r="Q325" s="240"/>
      <c r="R325" s="240"/>
      <c r="S325" s="240"/>
    </row>
    <row r="326" spans="1:19" x14ac:dyDescent="0.2">
      <c r="A326" s="240"/>
      <c r="B326" s="863"/>
      <c r="C326" s="240"/>
      <c r="D326" s="240"/>
      <c r="E326" s="240"/>
      <c r="F326" s="240"/>
      <c r="G326" s="240"/>
      <c r="H326" s="240"/>
      <c r="I326" s="240"/>
      <c r="J326" s="240"/>
      <c r="K326" s="240"/>
      <c r="L326" s="240"/>
      <c r="M326" s="240"/>
      <c r="N326" s="240"/>
      <c r="O326" s="240"/>
      <c r="P326" s="240"/>
      <c r="Q326" s="240"/>
      <c r="R326" s="240"/>
      <c r="S326" s="240"/>
    </row>
    <row r="327" spans="1:19" x14ac:dyDescent="0.2">
      <c r="A327" s="240"/>
      <c r="B327" s="863"/>
      <c r="C327" s="240"/>
      <c r="D327" s="240"/>
      <c r="E327" s="240"/>
      <c r="F327" s="240"/>
      <c r="G327" s="240"/>
      <c r="H327" s="240"/>
      <c r="I327" s="240"/>
      <c r="J327" s="240"/>
      <c r="K327" s="240"/>
      <c r="L327" s="240"/>
      <c r="M327" s="240"/>
      <c r="N327" s="240"/>
      <c r="O327" s="240"/>
      <c r="P327" s="240"/>
      <c r="Q327" s="240"/>
      <c r="R327" s="240"/>
      <c r="S327" s="240"/>
    </row>
    <row r="328" spans="1:19" x14ac:dyDescent="0.2">
      <c r="A328" s="240"/>
      <c r="B328" s="863"/>
      <c r="C328" s="240"/>
      <c r="D328" s="240"/>
      <c r="E328" s="240"/>
      <c r="F328" s="240"/>
      <c r="G328" s="240"/>
      <c r="H328" s="240"/>
      <c r="I328" s="240"/>
      <c r="J328" s="240"/>
      <c r="K328" s="240"/>
      <c r="L328" s="240"/>
      <c r="M328" s="240"/>
      <c r="N328" s="240"/>
      <c r="O328" s="240"/>
      <c r="P328" s="240"/>
      <c r="Q328" s="240"/>
      <c r="R328" s="240"/>
      <c r="S328" s="240"/>
    </row>
    <row r="329" spans="1:19" x14ac:dyDescent="0.2">
      <c r="A329" s="240"/>
      <c r="B329" s="863"/>
      <c r="C329" s="240"/>
      <c r="D329" s="240"/>
      <c r="E329" s="240"/>
      <c r="F329" s="240"/>
      <c r="G329" s="240"/>
      <c r="H329" s="240"/>
      <c r="I329" s="240"/>
      <c r="J329" s="240"/>
      <c r="K329" s="240"/>
      <c r="L329" s="240"/>
      <c r="M329" s="240"/>
      <c r="N329" s="240"/>
      <c r="O329" s="240"/>
      <c r="P329" s="240"/>
      <c r="Q329" s="240"/>
      <c r="R329" s="240"/>
      <c r="S329" s="240"/>
    </row>
    <row r="330" spans="1:19" x14ac:dyDescent="0.2">
      <c r="A330" s="240"/>
      <c r="B330" s="863"/>
      <c r="C330" s="240"/>
      <c r="D330" s="240"/>
      <c r="E330" s="240"/>
      <c r="F330" s="240"/>
      <c r="G330" s="240"/>
      <c r="H330" s="240"/>
      <c r="I330" s="240"/>
      <c r="J330" s="240"/>
      <c r="K330" s="240"/>
      <c r="L330" s="240"/>
      <c r="M330" s="240"/>
      <c r="N330" s="240"/>
      <c r="O330" s="240"/>
      <c r="P330" s="240"/>
      <c r="Q330" s="240"/>
      <c r="R330" s="240"/>
      <c r="S330" s="240"/>
    </row>
    <row r="331" spans="1:19" x14ac:dyDescent="0.2">
      <c r="A331" s="240"/>
      <c r="B331" s="863"/>
      <c r="C331" s="240"/>
      <c r="D331" s="240"/>
      <c r="E331" s="240"/>
      <c r="F331" s="240"/>
      <c r="G331" s="240"/>
      <c r="H331" s="240"/>
      <c r="I331" s="240"/>
      <c r="J331" s="240"/>
      <c r="K331" s="240"/>
      <c r="L331" s="240"/>
      <c r="M331" s="240"/>
      <c r="N331" s="240"/>
      <c r="O331" s="240"/>
      <c r="P331" s="240"/>
      <c r="Q331" s="240"/>
      <c r="R331" s="240"/>
      <c r="S331" s="240"/>
    </row>
    <row r="332" spans="1:19" x14ac:dyDescent="0.2">
      <c r="A332" s="240"/>
      <c r="B332" s="863"/>
      <c r="C332" s="240"/>
      <c r="D332" s="240"/>
      <c r="E332" s="240"/>
      <c r="F332" s="240"/>
      <c r="G332" s="240"/>
      <c r="H332" s="240"/>
      <c r="I332" s="240"/>
      <c r="J332" s="240"/>
      <c r="K332" s="240"/>
      <c r="L332" s="240"/>
      <c r="M332" s="240"/>
      <c r="N332" s="240"/>
      <c r="O332" s="240"/>
      <c r="P332" s="240"/>
      <c r="Q332" s="240"/>
      <c r="R332" s="240"/>
      <c r="S332" s="240"/>
    </row>
    <row r="333" spans="1:19" x14ac:dyDescent="0.2">
      <c r="A333" s="240"/>
      <c r="B333" s="863"/>
      <c r="C333" s="240"/>
      <c r="D333" s="240"/>
      <c r="E333" s="240"/>
      <c r="F333" s="240"/>
      <c r="G333" s="240"/>
      <c r="H333" s="240"/>
      <c r="I333" s="240"/>
      <c r="J333" s="240"/>
      <c r="K333" s="240"/>
      <c r="L333" s="240"/>
      <c r="M333" s="240"/>
      <c r="N333" s="240"/>
      <c r="O333" s="240"/>
      <c r="P333" s="240"/>
      <c r="Q333" s="240"/>
      <c r="R333" s="240"/>
      <c r="S333" s="240"/>
    </row>
    <row r="334" spans="1:19" x14ac:dyDescent="0.2">
      <c r="A334" s="240"/>
      <c r="B334" s="863"/>
      <c r="C334" s="240"/>
      <c r="D334" s="240"/>
      <c r="E334" s="240"/>
      <c r="F334" s="240"/>
      <c r="G334" s="240"/>
      <c r="H334" s="240"/>
      <c r="I334" s="240"/>
      <c r="J334" s="240"/>
      <c r="K334" s="240"/>
      <c r="L334" s="240"/>
      <c r="M334" s="240"/>
      <c r="N334" s="240"/>
      <c r="O334" s="240"/>
      <c r="P334" s="240"/>
      <c r="Q334" s="240"/>
      <c r="R334" s="240"/>
      <c r="S334" s="240"/>
    </row>
    <row r="335" spans="1:19" x14ac:dyDescent="0.2">
      <c r="A335" s="240"/>
      <c r="B335" s="863"/>
      <c r="C335" s="240"/>
      <c r="D335" s="240"/>
      <c r="E335" s="240"/>
      <c r="F335" s="240"/>
      <c r="G335" s="240"/>
      <c r="H335" s="240"/>
      <c r="I335" s="240"/>
      <c r="J335" s="240"/>
      <c r="K335" s="240"/>
      <c r="L335" s="240"/>
      <c r="M335" s="240"/>
      <c r="N335" s="240"/>
      <c r="O335" s="240"/>
      <c r="P335" s="240"/>
      <c r="Q335" s="240"/>
      <c r="R335" s="240"/>
      <c r="S335" s="240"/>
    </row>
    <row r="336" spans="1:19" x14ac:dyDescent="0.2">
      <c r="A336" s="240"/>
      <c r="B336" s="863"/>
      <c r="C336" s="240"/>
      <c r="D336" s="240"/>
      <c r="E336" s="240"/>
      <c r="F336" s="240"/>
      <c r="G336" s="240"/>
      <c r="H336" s="240"/>
      <c r="I336" s="240"/>
      <c r="J336" s="240"/>
      <c r="K336" s="240"/>
      <c r="L336" s="240"/>
      <c r="M336" s="240"/>
      <c r="N336" s="240"/>
      <c r="O336" s="240"/>
      <c r="P336" s="240"/>
      <c r="Q336" s="240"/>
      <c r="R336" s="240"/>
      <c r="S336" s="240"/>
    </row>
    <row r="337" spans="1:19" x14ac:dyDescent="0.2">
      <c r="A337" s="240"/>
      <c r="B337" s="863"/>
      <c r="C337" s="240"/>
      <c r="D337" s="240"/>
      <c r="E337" s="240"/>
      <c r="F337" s="240"/>
      <c r="G337" s="240"/>
      <c r="H337" s="240"/>
      <c r="I337" s="240"/>
      <c r="J337" s="240"/>
      <c r="K337" s="240"/>
      <c r="L337" s="240"/>
      <c r="M337" s="240"/>
      <c r="N337" s="240"/>
      <c r="O337" s="240"/>
      <c r="P337" s="240"/>
      <c r="Q337" s="240"/>
      <c r="R337" s="240"/>
      <c r="S337" s="240"/>
    </row>
    <row r="338" spans="1:19" x14ac:dyDescent="0.2">
      <c r="A338" s="240"/>
      <c r="B338" s="863"/>
      <c r="C338" s="240"/>
      <c r="D338" s="240"/>
      <c r="E338" s="240"/>
      <c r="F338" s="240"/>
      <c r="G338" s="240"/>
      <c r="H338" s="240"/>
      <c r="I338" s="240"/>
      <c r="J338" s="240"/>
      <c r="K338" s="240"/>
      <c r="L338" s="240"/>
      <c r="M338" s="240"/>
      <c r="N338" s="240"/>
      <c r="O338" s="240"/>
      <c r="P338" s="240"/>
      <c r="Q338" s="240"/>
      <c r="R338" s="240"/>
      <c r="S338" s="240"/>
    </row>
    <row r="339" spans="1:19" x14ac:dyDescent="0.2">
      <c r="A339" s="240"/>
      <c r="B339" s="863"/>
      <c r="C339" s="240"/>
      <c r="D339" s="240"/>
      <c r="E339" s="240"/>
      <c r="F339" s="240"/>
      <c r="G339" s="240"/>
      <c r="H339" s="240"/>
      <c r="I339" s="240"/>
      <c r="J339" s="240"/>
      <c r="K339" s="240"/>
      <c r="L339" s="240"/>
      <c r="M339" s="240"/>
      <c r="N339" s="240"/>
      <c r="O339" s="240"/>
      <c r="P339" s="240"/>
      <c r="Q339" s="240"/>
      <c r="R339" s="240"/>
      <c r="S339" s="240"/>
    </row>
    <row r="340" spans="1:19" x14ac:dyDescent="0.2">
      <c r="A340" s="240"/>
      <c r="B340" s="863"/>
      <c r="C340" s="240"/>
      <c r="D340" s="240"/>
      <c r="E340" s="240"/>
      <c r="F340" s="240"/>
      <c r="G340" s="240"/>
      <c r="H340" s="240"/>
      <c r="I340" s="240"/>
      <c r="J340" s="240"/>
      <c r="K340" s="240"/>
      <c r="L340" s="240"/>
      <c r="M340" s="240"/>
      <c r="N340" s="240"/>
      <c r="O340" s="240"/>
      <c r="P340" s="240"/>
      <c r="Q340" s="240"/>
      <c r="R340" s="240"/>
      <c r="S340" s="240"/>
    </row>
    <row r="341" spans="1:19" x14ac:dyDescent="0.2">
      <c r="A341" s="240"/>
      <c r="B341" s="863"/>
      <c r="C341" s="240"/>
      <c r="D341" s="240"/>
      <c r="E341" s="240"/>
      <c r="F341" s="240"/>
      <c r="G341" s="240"/>
      <c r="H341" s="240"/>
      <c r="I341" s="240"/>
      <c r="J341" s="240"/>
      <c r="K341" s="240"/>
      <c r="L341" s="240"/>
      <c r="M341" s="240"/>
      <c r="N341" s="240"/>
      <c r="O341" s="240"/>
      <c r="P341" s="240"/>
      <c r="Q341" s="240"/>
      <c r="R341" s="240"/>
      <c r="S341" s="240"/>
    </row>
    <row r="342" spans="1:19" x14ac:dyDescent="0.2">
      <c r="A342" s="240"/>
      <c r="B342" s="863"/>
      <c r="C342" s="240"/>
      <c r="D342" s="240"/>
      <c r="E342" s="240"/>
      <c r="F342" s="240"/>
      <c r="G342" s="240"/>
      <c r="H342" s="240"/>
      <c r="I342" s="240"/>
      <c r="J342" s="240"/>
      <c r="K342" s="240"/>
      <c r="L342" s="240"/>
      <c r="M342" s="240"/>
      <c r="N342" s="240"/>
      <c r="O342" s="240"/>
      <c r="P342" s="240"/>
      <c r="Q342" s="240"/>
      <c r="R342" s="240"/>
      <c r="S342" s="240"/>
    </row>
    <row r="343" spans="1:19" x14ac:dyDescent="0.2">
      <c r="A343" s="240"/>
      <c r="B343" s="863"/>
      <c r="C343" s="240"/>
      <c r="D343" s="240"/>
      <c r="E343" s="240"/>
      <c r="F343" s="240"/>
      <c r="G343" s="240"/>
      <c r="H343" s="240"/>
      <c r="I343" s="240"/>
      <c r="J343" s="240"/>
      <c r="K343" s="240"/>
      <c r="L343" s="240"/>
      <c r="M343" s="240"/>
      <c r="N343" s="240"/>
      <c r="O343" s="240"/>
      <c r="P343" s="240"/>
      <c r="Q343" s="240"/>
      <c r="R343" s="240"/>
      <c r="S343" s="240"/>
    </row>
    <row r="344" spans="1:19" x14ac:dyDescent="0.2">
      <c r="A344" s="240"/>
      <c r="B344" s="863"/>
      <c r="C344" s="240"/>
      <c r="D344" s="240"/>
      <c r="E344" s="240"/>
      <c r="F344" s="240"/>
      <c r="G344" s="240"/>
      <c r="H344" s="240"/>
      <c r="I344" s="240"/>
      <c r="J344" s="240"/>
      <c r="K344" s="240"/>
      <c r="L344" s="240"/>
      <c r="M344" s="240"/>
      <c r="N344" s="240"/>
      <c r="O344" s="240"/>
      <c r="P344" s="240"/>
      <c r="Q344" s="240"/>
      <c r="R344" s="240"/>
      <c r="S344" s="240"/>
    </row>
    <row r="345" spans="1:19" x14ac:dyDescent="0.2">
      <c r="A345" s="240"/>
      <c r="B345" s="863"/>
      <c r="C345" s="240"/>
      <c r="D345" s="240"/>
      <c r="E345" s="240"/>
      <c r="F345" s="240"/>
      <c r="G345" s="240"/>
      <c r="H345" s="240"/>
      <c r="I345" s="240"/>
      <c r="J345" s="240"/>
      <c r="K345" s="240"/>
      <c r="L345" s="240"/>
      <c r="M345" s="240"/>
      <c r="N345" s="240"/>
      <c r="O345" s="240"/>
      <c r="P345" s="240"/>
      <c r="Q345" s="240"/>
      <c r="R345" s="240"/>
      <c r="S345" s="240"/>
    </row>
    <row r="346" spans="1:19" x14ac:dyDescent="0.2">
      <c r="A346" s="240"/>
      <c r="B346" s="863"/>
      <c r="C346" s="240"/>
      <c r="D346" s="240"/>
      <c r="E346" s="240"/>
      <c r="F346" s="240"/>
      <c r="G346" s="240"/>
      <c r="H346" s="240"/>
      <c r="I346" s="240"/>
      <c r="J346" s="240"/>
      <c r="K346" s="240"/>
      <c r="L346" s="240"/>
      <c r="M346" s="240"/>
      <c r="N346" s="240"/>
      <c r="O346" s="240"/>
      <c r="P346" s="240"/>
      <c r="Q346" s="240"/>
      <c r="R346" s="240"/>
      <c r="S346" s="240"/>
    </row>
    <row r="347" spans="1:19" x14ac:dyDescent="0.2">
      <c r="A347" s="240"/>
      <c r="B347" s="863"/>
      <c r="C347" s="240"/>
      <c r="D347" s="240"/>
      <c r="E347" s="240"/>
      <c r="F347" s="240"/>
      <c r="G347" s="240"/>
      <c r="H347" s="240"/>
      <c r="I347" s="240"/>
      <c r="J347" s="240"/>
      <c r="K347" s="240"/>
      <c r="L347" s="240"/>
      <c r="M347" s="240"/>
      <c r="N347" s="240"/>
      <c r="O347" s="240"/>
      <c r="P347" s="240"/>
      <c r="Q347" s="240"/>
      <c r="R347" s="240"/>
      <c r="S347" s="240"/>
    </row>
    <row r="348" spans="1:19" x14ac:dyDescent="0.2">
      <c r="A348" s="240"/>
      <c r="B348" s="863"/>
      <c r="C348" s="240"/>
      <c r="D348" s="240"/>
      <c r="E348" s="240"/>
      <c r="F348" s="240"/>
      <c r="G348" s="240"/>
      <c r="H348" s="240"/>
      <c r="I348" s="240"/>
      <c r="J348" s="240"/>
      <c r="K348" s="240"/>
      <c r="L348" s="240"/>
      <c r="M348" s="240"/>
      <c r="N348" s="240"/>
      <c r="O348" s="240"/>
      <c r="P348" s="240"/>
      <c r="Q348" s="240"/>
      <c r="R348" s="240"/>
      <c r="S348" s="240"/>
    </row>
    <row r="349" spans="1:19" x14ac:dyDescent="0.2">
      <c r="A349" s="240"/>
      <c r="B349" s="863"/>
      <c r="C349" s="240"/>
      <c r="D349" s="240"/>
      <c r="E349" s="240"/>
      <c r="F349" s="240"/>
      <c r="G349" s="240"/>
      <c r="H349" s="240"/>
      <c r="I349" s="240"/>
      <c r="J349" s="240"/>
      <c r="K349" s="240"/>
      <c r="L349" s="240"/>
      <c r="M349" s="240"/>
      <c r="N349" s="240"/>
      <c r="O349" s="240"/>
      <c r="P349" s="240"/>
      <c r="Q349" s="240"/>
      <c r="R349" s="240"/>
      <c r="S349" s="240"/>
    </row>
    <row r="350" spans="1:19" x14ac:dyDescent="0.2">
      <c r="A350" s="240"/>
      <c r="B350" s="863"/>
      <c r="C350" s="240"/>
      <c r="D350" s="240"/>
      <c r="E350" s="240"/>
      <c r="F350" s="240"/>
      <c r="G350" s="240"/>
      <c r="H350" s="240"/>
      <c r="I350" s="240"/>
      <c r="J350" s="240"/>
      <c r="K350" s="240"/>
      <c r="L350" s="240"/>
      <c r="M350" s="240"/>
      <c r="N350" s="240"/>
      <c r="O350" s="240"/>
      <c r="P350" s="240"/>
      <c r="Q350" s="240"/>
      <c r="R350" s="240"/>
      <c r="S350" s="240"/>
    </row>
    <row r="351" spans="1:19" x14ac:dyDescent="0.2">
      <c r="A351" s="240"/>
      <c r="B351" s="863"/>
      <c r="C351" s="240"/>
      <c r="D351" s="240"/>
      <c r="E351" s="240"/>
      <c r="F351" s="240"/>
      <c r="G351" s="240"/>
      <c r="H351" s="240"/>
      <c r="I351" s="240"/>
      <c r="J351" s="240"/>
      <c r="K351" s="240"/>
      <c r="L351" s="240"/>
      <c r="M351" s="240"/>
      <c r="N351" s="240"/>
      <c r="O351" s="240"/>
      <c r="P351" s="240"/>
      <c r="Q351" s="240"/>
      <c r="R351" s="240"/>
      <c r="S351" s="240"/>
    </row>
    <row r="352" spans="1:19" x14ac:dyDescent="0.2">
      <c r="A352" s="240"/>
      <c r="B352" s="863"/>
      <c r="C352" s="240"/>
      <c r="D352" s="240"/>
      <c r="E352" s="240"/>
      <c r="F352" s="240"/>
      <c r="G352" s="240"/>
      <c r="H352" s="240"/>
      <c r="I352" s="240"/>
      <c r="J352" s="240"/>
      <c r="K352" s="240"/>
      <c r="L352" s="240"/>
      <c r="M352" s="240"/>
      <c r="N352" s="240"/>
      <c r="O352" s="240"/>
      <c r="P352" s="240"/>
      <c r="Q352" s="240"/>
      <c r="R352" s="240"/>
      <c r="S352" s="240"/>
    </row>
    <row r="353" spans="1:19" x14ac:dyDescent="0.2">
      <c r="A353" s="240"/>
      <c r="B353" s="863"/>
      <c r="C353" s="240"/>
      <c r="D353" s="240"/>
      <c r="E353" s="240"/>
      <c r="F353" s="240"/>
      <c r="G353" s="240"/>
      <c r="H353" s="240"/>
      <c r="I353" s="240"/>
      <c r="J353" s="240"/>
      <c r="K353" s="240"/>
      <c r="L353" s="240"/>
      <c r="M353" s="240"/>
      <c r="N353" s="240"/>
      <c r="O353" s="240"/>
      <c r="P353" s="240"/>
      <c r="Q353" s="240"/>
      <c r="R353" s="240"/>
      <c r="S353" s="240"/>
    </row>
    <row r="354" spans="1:19" x14ac:dyDescent="0.2">
      <c r="A354" s="240"/>
      <c r="B354" s="863"/>
      <c r="C354" s="240"/>
      <c r="D354" s="240"/>
      <c r="E354" s="240"/>
      <c r="F354" s="240"/>
      <c r="G354" s="240"/>
      <c r="H354" s="240"/>
      <c r="I354" s="240"/>
      <c r="J354" s="240"/>
      <c r="K354" s="240"/>
      <c r="L354" s="240"/>
      <c r="M354" s="240"/>
      <c r="N354" s="240"/>
      <c r="O354" s="240"/>
      <c r="P354" s="240"/>
      <c r="Q354" s="240"/>
      <c r="R354" s="240"/>
      <c r="S354" s="240"/>
    </row>
    <row r="355" spans="1:19" x14ac:dyDescent="0.2">
      <c r="A355" s="240"/>
      <c r="B355" s="863"/>
      <c r="C355" s="240"/>
      <c r="D355" s="240"/>
      <c r="E355" s="240"/>
      <c r="F355" s="240"/>
      <c r="G355" s="240"/>
      <c r="H355" s="240"/>
      <c r="I355" s="240"/>
      <c r="J355" s="240"/>
      <c r="K355" s="240"/>
      <c r="L355" s="240"/>
      <c r="M355" s="240"/>
      <c r="N355" s="240"/>
      <c r="O355" s="240"/>
      <c r="P355" s="240"/>
      <c r="Q355" s="240"/>
      <c r="R355" s="240"/>
      <c r="S355" s="240"/>
    </row>
    <row r="356" spans="1:19" x14ac:dyDescent="0.2">
      <c r="A356" s="240"/>
      <c r="B356" s="863"/>
      <c r="C356" s="240"/>
      <c r="D356" s="240"/>
      <c r="E356" s="240"/>
      <c r="F356" s="240"/>
      <c r="G356" s="240"/>
      <c r="H356" s="240"/>
      <c r="I356" s="240"/>
      <c r="J356" s="240"/>
      <c r="K356" s="240"/>
      <c r="L356" s="240"/>
      <c r="M356" s="240"/>
      <c r="N356" s="240"/>
      <c r="O356" s="240"/>
      <c r="P356" s="240"/>
      <c r="Q356" s="240"/>
      <c r="R356" s="240"/>
      <c r="S356" s="240"/>
    </row>
    <row r="357" spans="1:19" x14ac:dyDescent="0.2">
      <c r="A357" s="240"/>
      <c r="B357" s="863"/>
      <c r="C357" s="240"/>
      <c r="D357" s="240"/>
      <c r="E357" s="240"/>
      <c r="F357" s="240"/>
      <c r="G357" s="240"/>
      <c r="H357" s="240"/>
      <c r="I357" s="240"/>
      <c r="J357" s="240"/>
      <c r="K357" s="240"/>
      <c r="L357" s="240"/>
      <c r="M357" s="240"/>
      <c r="N357" s="240"/>
      <c r="O357" s="240"/>
      <c r="P357" s="240"/>
      <c r="Q357" s="240"/>
      <c r="R357" s="240"/>
      <c r="S357" s="240"/>
    </row>
    <row r="358" spans="1:19" x14ac:dyDescent="0.2">
      <c r="A358" s="240"/>
      <c r="B358" s="863"/>
      <c r="C358" s="240"/>
      <c r="D358" s="240"/>
      <c r="E358" s="240"/>
      <c r="F358" s="240"/>
      <c r="G358" s="240"/>
      <c r="H358" s="240"/>
      <c r="I358" s="240"/>
      <c r="J358" s="240"/>
      <c r="K358" s="240"/>
      <c r="L358" s="240"/>
      <c r="M358" s="240"/>
      <c r="N358" s="240"/>
      <c r="O358" s="240"/>
      <c r="P358" s="240"/>
      <c r="Q358" s="240"/>
      <c r="R358" s="240"/>
      <c r="S358" s="240"/>
    </row>
    <row r="359" spans="1:19" x14ac:dyDescent="0.2">
      <c r="A359" s="240"/>
      <c r="B359" s="863"/>
      <c r="C359" s="240"/>
      <c r="D359" s="240"/>
      <c r="E359" s="240"/>
      <c r="F359" s="240"/>
      <c r="G359" s="240"/>
      <c r="H359" s="240"/>
      <c r="I359" s="240"/>
      <c r="J359" s="240"/>
      <c r="K359" s="240"/>
      <c r="L359" s="240"/>
      <c r="M359" s="240"/>
      <c r="N359" s="240"/>
      <c r="O359" s="240"/>
      <c r="P359" s="240"/>
      <c r="Q359" s="240"/>
      <c r="R359" s="240"/>
      <c r="S359" s="240"/>
    </row>
    <row r="360" spans="1:19" x14ac:dyDescent="0.2">
      <c r="A360" s="240"/>
      <c r="B360" s="863"/>
      <c r="C360" s="240"/>
      <c r="D360" s="240"/>
      <c r="E360" s="240"/>
      <c r="F360" s="240"/>
      <c r="G360" s="240"/>
      <c r="H360" s="240"/>
      <c r="I360" s="240"/>
      <c r="J360" s="240"/>
      <c r="K360" s="240"/>
      <c r="L360" s="240"/>
      <c r="M360" s="240"/>
      <c r="N360" s="240"/>
      <c r="O360" s="240"/>
      <c r="P360" s="240"/>
      <c r="Q360" s="240"/>
      <c r="R360" s="240"/>
      <c r="S360" s="240"/>
    </row>
    <row r="361" spans="1:19" x14ac:dyDescent="0.2">
      <c r="A361" s="240"/>
      <c r="B361" s="863"/>
      <c r="C361" s="240"/>
      <c r="D361" s="240"/>
      <c r="E361" s="240"/>
      <c r="F361" s="240"/>
      <c r="G361" s="240"/>
      <c r="H361" s="240"/>
      <c r="I361" s="240"/>
      <c r="J361" s="240"/>
      <c r="K361" s="240"/>
      <c r="L361" s="240"/>
      <c r="M361" s="240"/>
      <c r="N361" s="240"/>
      <c r="O361" s="240"/>
      <c r="P361" s="240"/>
      <c r="Q361" s="240"/>
      <c r="R361" s="240"/>
      <c r="S361" s="240"/>
    </row>
    <row r="362" spans="1:19" x14ac:dyDescent="0.2">
      <c r="A362" s="240"/>
      <c r="B362" s="863"/>
      <c r="C362" s="240"/>
      <c r="D362" s="240"/>
      <c r="E362" s="240"/>
      <c r="F362" s="240"/>
      <c r="G362" s="240"/>
      <c r="H362" s="240"/>
      <c r="I362" s="240"/>
      <c r="J362" s="240"/>
      <c r="K362" s="240"/>
      <c r="L362" s="240"/>
      <c r="M362" s="240"/>
      <c r="N362" s="240"/>
      <c r="O362" s="240"/>
      <c r="P362" s="240"/>
      <c r="Q362" s="240"/>
      <c r="R362" s="240"/>
      <c r="S362" s="240"/>
    </row>
    <row r="363" spans="1:19" x14ac:dyDescent="0.2">
      <c r="A363" s="240"/>
      <c r="B363" s="863"/>
      <c r="C363" s="240"/>
      <c r="D363" s="240"/>
      <c r="E363" s="240"/>
      <c r="F363" s="240"/>
      <c r="G363" s="240"/>
      <c r="H363" s="240"/>
      <c r="I363" s="240"/>
      <c r="J363" s="240"/>
      <c r="K363" s="240"/>
      <c r="L363" s="240"/>
      <c r="M363" s="240"/>
      <c r="N363" s="240"/>
      <c r="O363" s="240"/>
      <c r="P363" s="240"/>
      <c r="Q363" s="240"/>
      <c r="R363" s="240"/>
      <c r="S363" s="240"/>
    </row>
    <row r="364" spans="1:19" x14ac:dyDescent="0.2">
      <c r="A364" s="240"/>
      <c r="B364" s="863"/>
      <c r="C364" s="240"/>
      <c r="D364" s="240"/>
      <c r="E364" s="240"/>
      <c r="F364" s="240"/>
      <c r="G364" s="240"/>
      <c r="H364" s="240"/>
      <c r="I364" s="240"/>
      <c r="J364" s="240"/>
      <c r="K364" s="240"/>
      <c r="L364" s="240"/>
      <c r="M364" s="240"/>
      <c r="N364" s="240"/>
      <c r="O364" s="240"/>
      <c r="P364" s="240"/>
      <c r="Q364" s="240"/>
      <c r="R364" s="240"/>
      <c r="S364" s="240"/>
    </row>
    <row r="365" spans="1:19" x14ac:dyDescent="0.2">
      <c r="A365" s="240"/>
      <c r="B365" s="863"/>
      <c r="C365" s="240"/>
      <c r="D365" s="240"/>
      <c r="E365" s="240"/>
      <c r="F365" s="240"/>
      <c r="G365" s="240"/>
      <c r="H365" s="240"/>
      <c r="I365" s="240"/>
      <c r="J365" s="240"/>
      <c r="K365" s="240"/>
      <c r="L365" s="240"/>
      <c r="M365" s="240"/>
      <c r="N365" s="240"/>
      <c r="O365" s="240"/>
      <c r="P365" s="240"/>
      <c r="Q365" s="240"/>
      <c r="R365" s="240"/>
      <c r="S365" s="240"/>
    </row>
    <row r="366" spans="1:19" x14ac:dyDescent="0.2">
      <c r="A366" s="240"/>
      <c r="B366" s="863"/>
      <c r="C366" s="240"/>
      <c r="D366" s="240"/>
      <c r="E366" s="240"/>
      <c r="F366" s="240"/>
      <c r="G366" s="240"/>
      <c r="H366" s="240"/>
      <c r="I366" s="240"/>
      <c r="J366" s="240"/>
      <c r="K366" s="240"/>
      <c r="L366" s="240"/>
      <c r="M366" s="240"/>
      <c r="N366" s="240"/>
      <c r="O366" s="240"/>
      <c r="P366" s="240"/>
      <c r="Q366" s="240"/>
      <c r="R366" s="240"/>
      <c r="S366" s="240"/>
    </row>
    <row r="367" spans="1:19" x14ac:dyDescent="0.2">
      <c r="A367" s="240"/>
      <c r="B367" s="863"/>
      <c r="C367" s="240"/>
      <c r="D367" s="240"/>
      <c r="E367" s="240"/>
      <c r="F367" s="240"/>
      <c r="G367" s="240"/>
      <c r="H367" s="240"/>
      <c r="I367" s="240"/>
      <c r="J367" s="240"/>
      <c r="K367" s="240"/>
      <c r="L367" s="240"/>
      <c r="M367" s="240"/>
      <c r="N367" s="240"/>
      <c r="O367" s="240"/>
      <c r="P367" s="240"/>
      <c r="Q367" s="240"/>
      <c r="R367" s="240"/>
      <c r="S367" s="240"/>
    </row>
    <row r="368" spans="1:19" x14ac:dyDescent="0.2">
      <c r="A368" s="240"/>
      <c r="B368" s="863"/>
      <c r="C368" s="240"/>
      <c r="D368" s="240"/>
      <c r="E368" s="240"/>
      <c r="F368" s="240"/>
      <c r="G368" s="240"/>
      <c r="H368" s="240"/>
      <c r="I368" s="240"/>
      <c r="J368" s="240"/>
      <c r="K368" s="240"/>
      <c r="L368" s="240"/>
      <c r="M368" s="240"/>
      <c r="N368" s="240"/>
      <c r="O368" s="240"/>
      <c r="P368" s="240"/>
      <c r="Q368" s="240"/>
      <c r="R368" s="240"/>
      <c r="S368" s="240"/>
    </row>
    <row r="369" spans="1:19" x14ac:dyDescent="0.2">
      <c r="A369" s="240"/>
      <c r="B369" s="863"/>
      <c r="C369" s="240"/>
      <c r="D369" s="240"/>
      <c r="E369" s="240"/>
      <c r="F369" s="240"/>
      <c r="G369" s="240"/>
      <c r="H369" s="240"/>
      <c r="I369" s="240"/>
      <c r="J369" s="240"/>
      <c r="K369" s="240"/>
      <c r="L369" s="240"/>
      <c r="M369" s="240"/>
      <c r="N369" s="240"/>
      <c r="O369" s="240"/>
      <c r="P369" s="240"/>
      <c r="Q369" s="240"/>
      <c r="R369" s="240"/>
      <c r="S369" s="240"/>
    </row>
    <row r="370" spans="1:19" x14ac:dyDescent="0.2">
      <c r="A370" s="240"/>
      <c r="B370" s="863"/>
      <c r="C370" s="240"/>
      <c r="D370" s="240"/>
      <c r="E370" s="240"/>
      <c r="F370" s="240"/>
      <c r="G370" s="240"/>
      <c r="H370" s="240"/>
      <c r="I370" s="240"/>
      <c r="J370" s="240"/>
      <c r="K370" s="240"/>
      <c r="L370" s="240"/>
      <c r="M370" s="240"/>
      <c r="N370" s="240"/>
      <c r="O370" s="240"/>
      <c r="P370" s="240"/>
      <c r="Q370" s="240"/>
      <c r="R370" s="240"/>
      <c r="S370" s="240"/>
    </row>
    <row r="371" spans="1:19" x14ac:dyDescent="0.2">
      <c r="A371" s="240"/>
      <c r="B371" s="863"/>
      <c r="C371" s="240"/>
      <c r="D371" s="240"/>
      <c r="E371" s="240"/>
      <c r="F371" s="240"/>
      <c r="G371" s="240"/>
      <c r="H371" s="240"/>
      <c r="I371" s="240"/>
      <c r="J371" s="240"/>
      <c r="K371" s="240"/>
      <c r="L371" s="240"/>
      <c r="M371" s="240"/>
      <c r="N371" s="240"/>
      <c r="O371" s="240"/>
      <c r="P371" s="240"/>
      <c r="Q371" s="240"/>
      <c r="R371" s="240"/>
      <c r="S371" s="240"/>
    </row>
    <row r="372" spans="1:19" x14ac:dyDescent="0.2">
      <c r="A372" s="240"/>
      <c r="B372" s="863"/>
      <c r="C372" s="240"/>
      <c r="D372" s="240"/>
      <c r="E372" s="240"/>
      <c r="F372" s="240"/>
      <c r="G372" s="240"/>
      <c r="H372" s="240"/>
      <c r="I372" s="240"/>
      <c r="J372" s="240"/>
      <c r="K372" s="240"/>
      <c r="L372" s="240"/>
      <c r="M372" s="240"/>
      <c r="N372" s="240"/>
      <c r="O372" s="240"/>
      <c r="P372" s="240"/>
      <c r="Q372" s="240"/>
      <c r="R372" s="240"/>
      <c r="S372" s="240"/>
    </row>
    <row r="373" spans="1:19" x14ac:dyDescent="0.2">
      <c r="A373" s="240"/>
      <c r="B373" s="863"/>
      <c r="C373" s="240"/>
      <c r="D373" s="240"/>
      <c r="E373" s="240"/>
      <c r="F373" s="240"/>
      <c r="G373" s="240"/>
      <c r="H373" s="240"/>
      <c r="I373" s="240"/>
      <c r="J373" s="240"/>
      <c r="K373" s="240"/>
      <c r="L373" s="240"/>
      <c r="M373" s="240"/>
      <c r="N373" s="240"/>
      <c r="O373" s="240"/>
      <c r="P373" s="240"/>
      <c r="Q373" s="240"/>
      <c r="R373" s="240"/>
      <c r="S373" s="240"/>
    </row>
    <row r="374" spans="1:19" x14ac:dyDescent="0.2">
      <c r="A374" s="240"/>
      <c r="B374" s="863"/>
      <c r="C374" s="240"/>
      <c r="D374" s="240"/>
      <c r="E374" s="240"/>
      <c r="F374" s="240"/>
      <c r="G374" s="240"/>
      <c r="H374" s="240"/>
      <c r="I374" s="240"/>
      <c r="J374" s="240"/>
      <c r="K374" s="240"/>
      <c r="L374" s="240"/>
      <c r="M374" s="240"/>
      <c r="N374" s="240"/>
      <c r="O374" s="240"/>
      <c r="P374" s="240"/>
      <c r="Q374" s="240"/>
      <c r="R374" s="240"/>
      <c r="S374" s="240"/>
    </row>
    <row r="375" spans="1:19" x14ac:dyDescent="0.2">
      <c r="A375" s="240"/>
      <c r="B375" s="863"/>
      <c r="C375" s="240"/>
      <c r="D375" s="240"/>
      <c r="E375" s="240"/>
      <c r="F375" s="240"/>
      <c r="G375" s="240"/>
      <c r="H375" s="240"/>
      <c r="I375" s="240"/>
      <c r="J375" s="240"/>
      <c r="K375" s="240"/>
      <c r="L375" s="240"/>
      <c r="M375" s="240"/>
      <c r="N375" s="240"/>
      <c r="O375" s="240"/>
      <c r="P375" s="240"/>
      <c r="Q375" s="240"/>
      <c r="R375" s="240"/>
      <c r="S375" s="240"/>
    </row>
    <row r="376" spans="1:19" x14ac:dyDescent="0.2">
      <c r="A376" s="240"/>
      <c r="B376" s="863"/>
      <c r="C376" s="240"/>
      <c r="D376" s="240"/>
      <c r="E376" s="240"/>
      <c r="F376" s="240"/>
      <c r="G376" s="240"/>
      <c r="H376" s="240"/>
      <c r="I376" s="240"/>
      <c r="J376" s="240"/>
      <c r="K376" s="240"/>
      <c r="L376" s="240"/>
      <c r="M376" s="240"/>
      <c r="N376" s="240"/>
      <c r="O376" s="240"/>
      <c r="P376" s="240"/>
      <c r="Q376" s="240"/>
      <c r="R376" s="240"/>
      <c r="S376" s="240"/>
    </row>
    <row r="377" spans="1:19" x14ac:dyDescent="0.2">
      <c r="A377" s="240"/>
      <c r="B377" s="863"/>
      <c r="C377" s="240"/>
      <c r="D377" s="240"/>
      <c r="E377" s="240"/>
      <c r="F377" s="240"/>
      <c r="G377" s="240"/>
      <c r="H377" s="240"/>
      <c r="I377" s="240"/>
      <c r="J377" s="240"/>
      <c r="K377" s="240"/>
      <c r="L377" s="240"/>
      <c r="M377" s="240"/>
      <c r="N377" s="240"/>
      <c r="O377" s="240"/>
      <c r="P377" s="240"/>
      <c r="Q377" s="240"/>
      <c r="R377" s="240"/>
      <c r="S377" s="240"/>
    </row>
    <row r="378" spans="1:19" x14ac:dyDescent="0.2">
      <c r="A378" s="240"/>
      <c r="B378" s="863"/>
      <c r="C378" s="240"/>
      <c r="D378" s="240"/>
      <c r="E378" s="240"/>
      <c r="F378" s="240"/>
      <c r="G378" s="240"/>
      <c r="H378" s="240"/>
      <c r="I378" s="240"/>
      <c r="J378" s="240"/>
      <c r="K378" s="240"/>
      <c r="L378" s="240"/>
      <c r="M378" s="240"/>
      <c r="N378" s="240"/>
      <c r="O378" s="240"/>
      <c r="P378" s="240"/>
      <c r="Q378" s="240"/>
      <c r="R378" s="240"/>
      <c r="S378" s="240"/>
    </row>
    <row r="379" spans="1:19" x14ac:dyDescent="0.2">
      <c r="A379" s="240"/>
      <c r="B379" s="863"/>
      <c r="C379" s="240"/>
      <c r="D379" s="240"/>
      <c r="E379" s="240"/>
      <c r="F379" s="240"/>
      <c r="G379" s="240"/>
      <c r="H379" s="240"/>
      <c r="I379" s="240"/>
      <c r="J379" s="240"/>
      <c r="K379" s="240"/>
      <c r="L379" s="240"/>
      <c r="M379" s="240"/>
      <c r="N379" s="240"/>
      <c r="O379" s="240"/>
      <c r="P379" s="240"/>
      <c r="Q379" s="240"/>
      <c r="R379" s="240"/>
      <c r="S379" s="240"/>
    </row>
    <row r="380" spans="1:19" x14ac:dyDescent="0.2">
      <c r="A380" s="240"/>
      <c r="B380" s="863"/>
      <c r="C380" s="240"/>
      <c r="D380" s="240"/>
      <c r="E380" s="240"/>
      <c r="F380" s="240"/>
      <c r="G380" s="240"/>
      <c r="H380" s="240"/>
      <c r="I380" s="240"/>
      <c r="J380" s="240"/>
      <c r="K380" s="240"/>
      <c r="L380" s="240"/>
      <c r="M380" s="240"/>
      <c r="N380" s="240"/>
      <c r="O380" s="240"/>
      <c r="P380" s="240"/>
      <c r="Q380" s="240"/>
      <c r="R380" s="240"/>
      <c r="S380" s="240"/>
    </row>
    <row r="381" spans="1:19" x14ac:dyDescent="0.2">
      <c r="A381" s="240"/>
      <c r="B381" s="863"/>
      <c r="C381" s="240"/>
      <c r="D381" s="240"/>
      <c r="E381" s="240"/>
      <c r="F381" s="240"/>
      <c r="G381" s="240"/>
      <c r="H381" s="240"/>
      <c r="I381" s="240"/>
      <c r="J381" s="240"/>
      <c r="K381" s="240"/>
      <c r="L381" s="240"/>
      <c r="M381" s="240"/>
      <c r="N381" s="240"/>
      <c r="O381" s="240"/>
      <c r="P381" s="240"/>
      <c r="Q381" s="240"/>
      <c r="R381" s="240"/>
      <c r="S381" s="240"/>
    </row>
    <row r="382" spans="1:19" x14ac:dyDescent="0.2">
      <c r="A382" s="240"/>
      <c r="B382" s="863"/>
      <c r="C382" s="240"/>
      <c r="D382" s="240"/>
      <c r="E382" s="240"/>
      <c r="F382" s="240"/>
      <c r="G382" s="240"/>
      <c r="H382" s="240"/>
      <c r="I382" s="240"/>
      <c r="J382" s="240"/>
      <c r="K382" s="240"/>
      <c r="L382" s="240"/>
      <c r="M382" s="240"/>
      <c r="N382" s="240"/>
      <c r="O382" s="240"/>
      <c r="P382" s="240"/>
      <c r="Q382" s="240"/>
      <c r="R382" s="240"/>
      <c r="S382" s="240"/>
    </row>
    <row r="383" spans="1:19" x14ac:dyDescent="0.2">
      <c r="A383" s="240"/>
      <c r="B383" s="863"/>
      <c r="C383" s="240"/>
      <c r="D383" s="240"/>
      <c r="E383" s="240"/>
      <c r="F383" s="240"/>
      <c r="G383" s="240"/>
      <c r="H383" s="240"/>
      <c r="I383" s="240"/>
      <c r="J383" s="240"/>
      <c r="K383" s="240"/>
      <c r="L383" s="240"/>
      <c r="M383" s="240"/>
      <c r="N383" s="240"/>
      <c r="O383" s="240"/>
      <c r="P383" s="240"/>
      <c r="Q383" s="240"/>
      <c r="R383" s="240"/>
      <c r="S383" s="240"/>
    </row>
    <row r="384" spans="1:19" x14ac:dyDescent="0.2">
      <c r="A384" s="240"/>
      <c r="B384" s="863"/>
      <c r="C384" s="240"/>
      <c r="D384" s="240"/>
      <c r="E384" s="240"/>
      <c r="F384" s="240"/>
      <c r="G384" s="240"/>
      <c r="H384" s="240"/>
      <c r="I384" s="240"/>
      <c r="J384" s="240"/>
      <c r="K384" s="240"/>
      <c r="L384" s="240"/>
      <c r="M384" s="240"/>
      <c r="N384" s="240"/>
      <c r="O384" s="240"/>
      <c r="P384" s="240"/>
      <c r="Q384" s="240"/>
      <c r="R384" s="240"/>
      <c r="S384" s="240"/>
    </row>
    <row r="385" spans="1:19" x14ac:dyDescent="0.2">
      <c r="A385" s="240"/>
      <c r="B385" s="863"/>
      <c r="C385" s="240"/>
      <c r="D385" s="240"/>
      <c r="E385" s="240"/>
      <c r="F385" s="240"/>
      <c r="G385" s="240"/>
      <c r="H385" s="240"/>
      <c r="I385" s="240"/>
      <c r="J385" s="240"/>
      <c r="K385" s="240"/>
      <c r="L385" s="240"/>
      <c r="M385" s="240"/>
      <c r="N385" s="240"/>
      <c r="O385" s="240"/>
      <c r="P385" s="240"/>
      <c r="Q385" s="240"/>
      <c r="R385" s="240"/>
      <c r="S385" s="240"/>
    </row>
    <row r="386" spans="1:19" x14ac:dyDescent="0.2">
      <c r="A386" s="240"/>
      <c r="B386" s="863"/>
      <c r="C386" s="240"/>
      <c r="D386" s="240"/>
      <c r="E386" s="240"/>
      <c r="F386" s="240"/>
      <c r="G386" s="240"/>
      <c r="H386" s="240"/>
      <c r="I386" s="240"/>
      <c r="J386" s="240"/>
      <c r="K386" s="240"/>
      <c r="L386" s="240"/>
      <c r="M386" s="240"/>
      <c r="N386" s="240"/>
      <c r="O386" s="240"/>
      <c r="P386" s="240"/>
      <c r="Q386" s="240"/>
      <c r="R386" s="240"/>
      <c r="S386" s="240"/>
    </row>
    <row r="387" spans="1:19" x14ac:dyDescent="0.2">
      <c r="A387" s="240"/>
      <c r="B387" s="863"/>
      <c r="C387" s="240"/>
      <c r="D387" s="240"/>
      <c r="E387" s="240"/>
      <c r="F387" s="240"/>
      <c r="G387" s="240"/>
      <c r="H387" s="240"/>
      <c r="I387" s="240"/>
      <c r="J387" s="240"/>
      <c r="K387" s="240"/>
      <c r="L387" s="240"/>
      <c r="M387" s="240"/>
      <c r="N387" s="240"/>
      <c r="O387" s="240"/>
      <c r="P387" s="240"/>
      <c r="Q387" s="240"/>
      <c r="R387" s="240"/>
      <c r="S387" s="240"/>
    </row>
    <row r="388" spans="1:19" x14ac:dyDescent="0.2">
      <c r="A388" s="240"/>
      <c r="B388" s="863"/>
      <c r="C388" s="240"/>
      <c r="D388" s="240"/>
      <c r="E388" s="240"/>
      <c r="F388" s="240"/>
      <c r="G388" s="240"/>
      <c r="H388" s="240"/>
      <c r="I388" s="240"/>
      <c r="J388" s="240"/>
      <c r="K388" s="240"/>
      <c r="L388" s="240"/>
      <c r="M388" s="240"/>
      <c r="N388" s="240"/>
      <c r="O388" s="240"/>
      <c r="P388" s="240"/>
      <c r="Q388" s="240"/>
      <c r="R388" s="240"/>
      <c r="S388" s="240"/>
    </row>
    <row r="389" spans="1:19" x14ac:dyDescent="0.2">
      <c r="A389" s="240"/>
      <c r="B389" s="863"/>
      <c r="C389" s="240"/>
      <c r="D389" s="240"/>
      <c r="E389" s="240"/>
      <c r="F389" s="240"/>
      <c r="G389" s="240"/>
      <c r="H389" s="240"/>
      <c r="I389" s="240"/>
      <c r="J389" s="240"/>
      <c r="K389" s="240"/>
      <c r="L389" s="240"/>
      <c r="M389" s="240"/>
      <c r="N389" s="240"/>
      <c r="O389" s="240"/>
      <c r="P389" s="240"/>
      <c r="Q389" s="240"/>
      <c r="R389" s="240"/>
      <c r="S389" s="240"/>
    </row>
    <row r="390" spans="1:19" x14ac:dyDescent="0.2">
      <c r="A390" s="240"/>
      <c r="B390" s="863"/>
      <c r="C390" s="240"/>
      <c r="D390" s="240"/>
      <c r="E390" s="240"/>
      <c r="F390" s="240"/>
      <c r="G390" s="240"/>
      <c r="H390" s="240"/>
      <c r="I390" s="240"/>
      <c r="J390" s="240"/>
      <c r="K390" s="240"/>
      <c r="L390" s="240"/>
      <c r="M390" s="240"/>
      <c r="N390" s="240"/>
      <c r="O390" s="240"/>
      <c r="P390" s="240"/>
      <c r="Q390" s="240"/>
      <c r="R390" s="240"/>
      <c r="S390" s="240"/>
    </row>
    <row r="391" spans="1:19" x14ac:dyDescent="0.2">
      <c r="A391" s="240"/>
      <c r="B391" s="863"/>
      <c r="C391" s="240"/>
      <c r="D391" s="240"/>
      <c r="E391" s="240"/>
      <c r="F391" s="240"/>
      <c r="G391" s="240"/>
      <c r="H391" s="240"/>
      <c r="I391" s="240"/>
      <c r="J391" s="240"/>
      <c r="K391" s="240"/>
      <c r="L391" s="240"/>
      <c r="M391" s="240"/>
      <c r="N391" s="240"/>
      <c r="O391" s="240"/>
      <c r="P391" s="240"/>
      <c r="Q391" s="240"/>
      <c r="R391" s="240"/>
      <c r="S391" s="240"/>
    </row>
    <row r="392" spans="1:19" x14ac:dyDescent="0.2">
      <c r="A392" s="240"/>
      <c r="B392" s="863"/>
      <c r="C392" s="240"/>
      <c r="D392" s="240"/>
      <c r="E392" s="240"/>
      <c r="F392" s="240"/>
      <c r="G392" s="240"/>
      <c r="H392" s="240"/>
      <c r="I392" s="240"/>
      <c r="J392" s="240"/>
      <c r="K392" s="240"/>
      <c r="L392" s="240"/>
      <c r="M392" s="240"/>
      <c r="N392" s="240"/>
      <c r="O392" s="240"/>
      <c r="P392" s="240"/>
      <c r="Q392" s="240"/>
      <c r="R392" s="240"/>
      <c r="S392" s="240"/>
    </row>
    <row r="393" spans="1:19" x14ac:dyDescent="0.2">
      <c r="A393" s="240"/>
      <c r="B393" s="863"/>
      <c r="C393" s="240"/>
      <c r="D393" s="240"/>
      <c r="E393" s="240"/>
      <c r="F393" s="240"/>
      <c r="G393" s="240"/>
      <c r="H393" s="240"/>
      <c r="I393" s="240"/>
      <c r="J393" s="240"/>
      <c r="K393" s="240"/>
      <c r="L393" s="240"/>
      <c r="M393" s="240"/>
      <c r="N393" s="240"/>
      <c r="O393" s="240"/>
      <c r="P393" s="240"/>
      <c r="Q393" s="240"/>
      <c r="R393" s="240"/>
      <c r="S393" s="240"/>
    </row>
    <row r="394" spans="1:19" x14ac:dyDescent="0.2">
      <c r="A394" s="240"/>
      <c r="B394" s="863"/>
      <c r="C394" s="240"/>
      <c r="D394" s="240"/>
      <c r="E394" s="240"/>
      <c r="F394" s="240"/>
      <c r="G394" s="240"/>
      <c r="H394" s="240"/>
      <c r="I394" s="240"/>
      <c r="J394" s="240"/>
      <c r="K394" s="240"/>
      <c r="L394" s="240"/>
      <c r="M394" s="240"/>
      <c r="N394" s="240"/>
      <c r="O394" s="240"/>
      <c r="P394" s="240"/>
      <c r="Q394" s="240"/>
      <c r="R394" s="240"/>
      <c r="S394" s="240"/>
    </row>
    <row r="395" spans="1:19" x14ac:dyDescent="0.2">
      <c r="A395" s="240"/>
      <c r="B395" s="863"/>
      <c r="C395" s="240"/>
      <c r="D395" s="240"/>
      <c r="E395" s="240"/>
      <c r="F395" s="240"/>
      <c r="G395" s="240"/>
      <c r="H395" s="240"/>
      <c r="I395" s="240"/>
      <c r="J395" s="240"/>
      <c r="K395" s="240"/>
      <c r="L395" s="240"/>
      <c r="M395" s="240"/>
      <c r="N395" s="240"/>
      <c r="O395" s="240"/>
      <c r="P395" s="240"/>
      <c r="Q395" s="240"/>
      <c r="R395" s="240"/>
      <c r="S395" s="240"/>
    </row>
    <row r="396" spans="1:19" x14ac:dyDescent="0.2">
      <c r="A396" s="240"/>
      <c r="B396" s="863"/>
      <c r="C396" s="240"/>
      <c r="D396" s="240"/>
      <c r="E396" s="240"/>
      <c r="F396" s="240"/>
      <c r="G396" s="240"/>
      <c r="H396" s="240"/>
      <c r="I396" s="240"/>
      <c r="J396" s="240"/>
      <c r="K396" s="240"/>
      <c r="L396" s="240"/>
      <c r="M396" s="240"/>
      <c r="N396" s="240"/>
      <c r="O396" s="240"/>
      <c r="P396" s="240"/>
      <c r="Q396" s="240"/>
      <c r="R396" s="240"/>
      <c r="S396" s="240"/>
    </row>
    <row r="397" spans="1:19" x14ac:dyDescent="0.2">
      <c r="A397" s="240"/>
      <c r="B397" s="863"/>
      <c r="C397" s="240"/>
      <c r="D397" s="240"/>
      <c r="E397" s="240"/>
      <c r="F397" s="240"/>
      <c r="G397" s="240"/>
      <c r="H397" s="240"/>
      <c r="I397" s="240"/>
      <c r="J397" s="240"/>
      <c r="K397" s="240"/>
      <c r="L397" s="240"/>
      <c r="M397" s="240"/>
      <c r="N397" s="240"/>
      <c r="O397" s="240"/>
      <c r="P397" s="240"/>
      <c r="Q397" s="240"/>
      <c r="R397" s="240"/>
      <c r="S397" s="240"/>
    </row>
    <row r="398" spans="1:19" x14ac:dyDescent="0.2">
      <c r="A398" s="240"/>
      <c r="B398" s="863"/>
      <c r="C398" s="240"/>
      <c r="D398" s="240"/>
      <c r="E398" s="240"/>
      <c r="F398" s="240"/>
      <c r="G398" s="240"/>
      <c r="H398" s="240"/>
      <c r="I398" s="240"/>
      <c r="J398" s="240"/>
      <c r="K398" s="240"/>
      <c r="L398" s="240"/>
      <c r="M398" s="240"/>
      <c r="N398" s="240"/>
      <c r="O398" s="240"/>
      <c r="P398" s="240"/>
      <c r="Q398" s="240"/>
      <c r="R398" s="240"/>
      <c r="S398" s="240"/>
    </row>
    <row r="399" spans="1:19" x14ac:dyDescent="0.2">
      <c r="A399" s="240"/>
      <c r="B399" s="863"/>
      <c r="C399" s="240"/>
      <c r="D399" s="240"/>
      <c r="E399" s="240"/>
      <c r="F399" s="240"/>
      <c r="G399" s="240"/>
      <c r="H399" s="240"/>
      <c r="I399" s="240"/>
      <c r="J399" s="240"/>
      <c r="K399" s="240"/>
      <c r="L399" s="240"/>
      <c r="M399" s="240"/>
      <c r="N399" s="240"/>
      <c r="O399" s="240"/>
      <c r="P399" s="240"/>
      <c r="Q399" s="240"/>
      <c r="R399" s="240"/>
      <c r="S399" s="240"/>
    </row>
    <row r="400" spans="1:19" x14ac:dyDescent="0.2">
      <c r="A400" s="240"/>
      <c r="B400" s="863"/>
      <c r="C400" s="240"/>
      <c r="D400" s="240"/>
      <c r="E400" s="240"/>
      <c r="F400" s="240"/>
      <c r="G400" s="240"/>
      <c r="H400" s="240"/>
      <c r="I400" s="240"/>
      <c r="J400" s="240"/>
      <c r="K400" s="240"/>
      <c r="L400" s="240"/>
      <c r="M400" s="240"/>
      <c r="N400" s="240"/>
      <c r="O400" s="240"/>
      <c r="P400" s="240"/>
      <c r="Q400" s="240"/>
      <c r="R400" s="240"/>
      <c r="S400" s="240"/>
    </row>
    <row r="401" spans="1:19" x14ac:dyDescent="0.2">
      <c r="A401" s="240"/>
      <c r="B401" s="863"/>
      <c r="C401" s="240"/>
      <c r="D401" s="240"/>
      <c r="E401" s="240"/>
      <c r="F401" s="240"/>
      <c r="G401" s="240"/>
      <c r="H401" s="240"/>
      <c r="I401" s="240"/>
      <c r="J401" s="240"/>
      <c r="K401" s="240"/>
      <c r="L401" s="240"/>
      <c r="M401" s="240"/>
      <c r="N401" s="240"/>
      <c r="O401" s="240"/>
      <c r="P401" s="240"/>
      <c r="Q401" s="240"/>
      <c r="R401" s="240"/>
      <c r="S401" s="240"/>
    </row>
    <row r="402" spans="1:19" x14ac:dyDescent="0.2">
      <c r="A402" s="240"/>
      <c r="B402" s="863"/>
      <c r="C402" s="240"/>
      <c r="D402" s="240"/>
      <c r="E402" s="240"/>
      <c r="F402" s="240"/>
      <c r="G402" s="240"/>
      <c r="H402" s="240"/>
      <c r="I402" s="240"/>
      <c r="J402" s="240"/>
      <c r="K402" s="240"/>
      <c r="L402" s="240"/>
      <c r="M402" s="240"/>
      <c r="N402" s="240"/>
      <c r="O402" s="240"/>
      <c r="P402" s="240"/>
      <c r="Q402" s="240"/>
      <c r="R402" s="240"/>
      <c r="S402" s="240"/>
    </row>
    <row r="403" spans="1:19" x14ac:dyDescent="0.2">
      <c r="A403" s="240"/>
      <c r="B403" s="863"/>
      <c r="C403" s="240"/>
      <c r="D403" s="240"/>
      <c r="E403" s="240"/>
      <c r="F403" s="240"/>
      <c r="G403" s="240"/>
      <c r="H403" s="240"/>
      <c r="I403" s="240"/>
      <c r="J403" s="240"/>
      <c r="K403" s="240"/>
      <c r="L403" s="240"/>
      <c r="M403" s="240"/>
      <c r="N403" s="240"/>
      <c r="O403" s="240"/>
      <c r="P403" s="240"/>
      <c r="Q403" s="240"/>
      <c r="R403" s="240"/>
      <c r="S403" s="240"/>
    </row>
    <row r="404" spans="1:19" x14ac:dyDescent="0.2">
      <c r="A404" s="240"/>
      <c r="B404" s="863"/>
      <c r="C404" s="240"/>
      <c r="D404" s="240"/>
      <c r="E404" s="240"/>
      <c r="F404" s="240"/>
      <c r="G404" s="240"/>
      <c r="H404" s="240"/>
      <c r="I404" s="240"/>
      <c r="J404" s="240"/>
      <c r="K404" s="240"/>
      <c r="L404" s="240"/>
      <c r="M404" s="240"/>
      <c r="N404" s="240"/>
      <c r="O404" s="240"/>
      <c r="P404" s="240"/>
      <c r="Q404" s="240"/>
      <c r="R404" s="240"/>
      <c r="S404" s="240"/>
    </row>
    <row r="405" spans="1:19" x14ac:dyDescent="0.2">
      <c r="A405" s="240"/>
      <c r="B405" s="863"/>
      <c r="C405" s="240"/>
      <c r="D405" s="240"/>
      <c r="E405" s="240"/>
      <c r="F405" s="240"/>
      <c r="G405" s="240"/>
      <c r="H405" s="240"/>
      <c r="I405" s="240"/>
      <c r="J405" s="240"/>
      <c r="K405" s="240"/>
      <c r="L405" s="240"/>
      <c r="M405" s="240"/>
      <c r="N405" s="240"/>
      <c r="O405" s="240"/>
      <c r="P405" s="240"/>
      <c r="Q405" s="240"/>
      <c r="R405" s="240"/>
      <c r="S405" s="240"/>
    </row>
    <row r="406" spans="1:19" x14ac:dyDescent="0.2">
      <c r="A406" s="240"/>
      <c r="B406" s="863"/>
      <c r="C406" s="240"/>
      <c r="D406" s="240"/>
      <c r="E406" s="240"/>
      <c r="F406" s="240"/>
      <c r="G406" s="240"/>
      <c r="H406" s="240"/>
      <c r="I406" s="240"/>
      <c r="J406" s="240"/>
      <c r="K406" s="240"/>
      <c r="L406" s="240"/>
      <c r="M406" s="240"/>
      <c r="N406" s="240"/>
      <c r="O406" s="240"/>
      <c r="P406" s="240"/>
      <c r="Q406" s="240"/>
      <c r="R406" s="240"/>
      <c r="S406" s="240"/>
    </row>
    <row r="407" spans="1:19" x14ac:dyDescent="0.2">
      <c r="A407" s="240"/>
      <c r="B407" s="863"/>
      <c r="C407" s="240"/>
      <c r="D407" s="240"/>
      <c r="E407" s="240"/>
      <c r="F407" s="240"/>
      <c r="G407" s="240"/>
      <c r="H407" s="240"/>
      <c r="I407" s="240"/>
      <c r="J407" s="240"/>
      <c r="K407" s="240"/>
      <c r="L407" s="240"/>
      <c r="M407" s="240"/>
      <c r="N407" s="240"/>
      <c r="O407" s="240"/>
      <c r="P407" s="240"/>
      <c r="Q407" s="240"/>
      <c r="R407" s="240"/>
      <c r="S407" s="240"/>
    </row>
    <row r="408" spans="1:19" x14ac:dyDescent="0.2">
      <c r="A408" s="240"/>
      <c r="B408" s="863"/>
      <c r="C408" s="240"/>
      <c r="D408" s="240"/>
      <c r="E408" s="240"/>
      <c r="F408" s="240"/>
      <c r="G408" s="240"/>
      <c r="H408" s="240"/>
      <c r="I408" s="240"/>
      <c r="J408" s="240"/>
      <c r="K408" s="240"/>
      <c r="L408" s="240"/>
      <c r="M408" s="240"/>
      <c r="N408" s="240"/>
      <c r="O408" s="240"/>
      <c r="P408" s="240"/>
      <c r="Q408" s="240"/>
      <c r="R408" s="240"/>
      <c r="S408" s="240"/>
    </row>
    <row r="409" spans="1:19" x14ac:dyDescent="0.2">
      <c r="A409" s="240"/>
      <c r="B409" s="863"/>
      <c r="C409" s="240"/>
      <c r="D409" s="240"/>
      <c r="E409" s="240"/>
      <c r="F409" s="240"/>
      <c r="G409" s="240"/>
      <c r="H409" s="240"/>
      <c r="I409" s="240"/>
      <c r="J409" s="240"/>
      <c r="K409" s="240"/>
      <c r="L409" s="240"/>
      <c r="M409" s="240"/>
      <c r="N409" s="240"/>
      <c r="O409" s="240"/>
      <c r="P409" s="240"/>
      <c r="Q409" s="240"/>
      <c r="R409" s="240"/>
      <c r="S409" s="240"/>
    </row>
  </sheetData>
  <mergeCells count="14">
    <mergeCell ref="R124:S124"/>
    <mergeCell ref="C6:C7"/>
    <mergeCell ref="R19:S19"/>
    <mergeCell ref="R27:S27"/>
    <mergeCell ref="A1:S1"/>
    <mergeCell ref="E2:P2"/>
    <mergeCell ref="R2:S2"/>
    <mergeCell ref="R3:S4"/>
    <mergeCell ref="B34:B39"/>
    <mergeCell ref="R34:S34"/>
    <mergeCell ref="B40:B47"/>
    <mergeCell ref="C40:C41"/>
    <mergeCell ref="C42:C43"/>
    <mergeCell ref="R91:S91"/>
  </mergeCells>
  <pageMargins left="0.7" right="0.7" top="0.75" bottom="0.75" header="0.3" footer="0.3"/>
  <pageSetup scale="49" orientation="landscape" r:id="rId1"/>
  <rowBreaks count="2" manualBreakCount="2">
    <brk id="80" max="18" man="1"/>
    <brk id="14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7"/>
  <sheetViews>
    <sheetView showFormulas="1" tabSelected="1" zoomScale="90" zoomScaleNormal="90" workbookViewId="0">
      <selection activeCell="F93" sqref="F93"/>
    </sheetView>
  </sheetViews>
  <sheetFormatPr defaultRowHeight="12.75" x14ac:dyDescent="0.2"/>
  <cols>
    <col min="1" max="1" width="12.140625" customWidth="1"/>
    <col min="2" max="2" width="4.7109375" customWidth="1"/>
    <col min="3" max="3" width="19.7109375" customWidth="1"/>
    <col min="4" max="4" width="7.42578125" customWidth="1"/>
    <col min="5" max="5" width="4.7109375" customWidth="1"/>
    <col min="6" max="6" width="61.85546875" customWidth="1"/>
  </cols>
  <sheetData>
    <row r="1" spans="1:6" ht="29.25" customHeight="1" thickBot="1" x14ac:dyDescent="0.25">
      <c r="A1" s="902" t="s">
        <v>1006</v>
      </c>
      <c r="B1" s="903"/>
      <c r="C1" s="903"/>
      <c r="D1" s="903"/>
      <c r="E1" s="903"/>
      <c r="F1" s="903"/>
    </row>
    <row r="2" spans="1:6" ht="13.5" thickBot="1" x14ac:dyDescent="0.25">
      <c r="A2" s="44" t="s">
        <v>97</v>
      </c>
      <c r="B2" s="45"/>
      <c r="C2" s="46" t="s">
        <v>31</v>
      </c>
      <c r="D2" s="904" t="s">
        <v>32</v>
      </c>
      <c r="E2" s="905"/>
      <c r="F2" s="47" t="s">
        <v>167</v>
      </c>
    </row>
    <row r="3" spans="1:6" ht="38.25" customHeight="1" x14ac:dyDescent="0.2">
      <c r="A3" s="909" t="s">
        <v>98</v>
      </c>
      <c r="B3" s="1" t="s">
        <v>0</v>
      </c>
      <c r="C3" s="12" t="s">
        <v>33</v>
      </c>
      <c r="D3" s="22" t="s">
        <v>171</v>
      </c>
      <c r="E3" s="48"/>
      <c r="F3" s="888" t="s">
        <v>993</v>
      </c>
    </row>
    <row r="4" spans="1:6" ht="90" customHeight="1" x14ac:dyDescent="0.2">
      <c r="A4" s="910"/>
      <c r="B4" s="2" t="s">
        <v>1</v>
      </c>
      <c r="C4" s="3" t="s">
        <v>34</v>
      </c>
      <c r="D4" s="23" t="s">
        <v>171</v>
      </c>
      <c r="E4" s="3"/>
      <c r="F4" s="889" t="s">
        <v>1007</v>
      </c>
    </row>
    <row r="5" spans="1:6" ht="97.5" customHeight="1" x14ac:dyDescent="0.2">
      <c r="A5" s="910"/>
      <c r="B5" s="2" t="s">
        <v>2</v>
      </c>
      <c r="C5" s="3" t="s">
        <v>35</v>
      </c>
      <c r="D5" s="23" t="s">
        <v>171</v>
      </c>
      <c r="E5" s="3"/>
      <c r="F5" s="889" t="s">
        <v>1008</v>
      </c>
    </row>
    <row r="6" spans="1:6" ht="49.5" customHeight="1" x14ac:dyDescent="0.2">
      <c r="A6" s="910"/>
      <c r="B6" s="2" t="s">
        <v>3</v>
      </c>
      <c r="C6" s="3" t="s">
        <v>36</v>
      </c>
      <c r="D6" s="23" t="s">
        <v>170</v>
      </c>
      <c r="E6" s="24"/>
      <c r="F6" s="889" t="s">
        <v>1010</v>
      </c>
    </row>
    <row r="7" spans="1:6" ht="61.5" customHeight="1" x14ac:dyDescent="0.2">
      <c r="A7" s="910"/>
      <c r="B7" s="2" t="s">
        <v>4</v>
      </c>
      <c r="C7" s="3" t="s">
        <v>37</v>
      </c>
      <c r="D7" s="23" t="s">
        <v>170</v>
      </c>
      <c r="E7" s="51"/>
      <c r="F7" s="889" t="s">
        <v>1009</v>
      </c>
    </row>
    <row r="8" spans="1:6" ht="58.5" customHeight="1" thickBot="1" x14ac:dyDescent="0.25">
      <c r="A8" s="910"/>
      <c r="B8" s="37" t="s">
        <v>5</v>
      </c>
      <c r="C8" s="33" t="s">
        <v>38</v>
      </c>
      <c r="D8" s="27" t="s">
        <v>171</v>
      </c>
      <c r="E8" s="30"/>
      <c r="F8" s="890" t="s">
        <v>1011</v>
      </c>
    </row>
    <row r="9" spans="1:6" ht="42.75" customHeight="1" x14ac:dyDescent="0.2">
      <c r="A9" s="910"/>
      <c r="B9" s="38" t="s">
        <v>14</v>
      </c>
      <c r="C9" s="74" t="s">
        <v>39</v>
      </c>
      <c r="D9" s="64" t="s">
        <v>171</v>
      </c>
      <c r="E9" s="43"/>
      <c r="F9" s="891" t="s">
        <v>996</v>
      </c>
    </row>
    <row r="10" spans="1:6" ht="51" customHeight="1" x14ac:dyDescent="0.2">
      <c r="A10" s="910"/>
      <c r="B10" s="4" t="s">
        <v>15</v>
      </c>
      <c r="C10" s="75" t="s">
        <v>40</v>
      </c>
      <c r="D10" s="65" t="s">
        <v>171</v>
      </c>
      <c r="E10" s="24"/>
      <c r="F10" s="889" t="s">
        <v>997</v>
      </c>
    </row>
    <row r="11" spans="1:6" ht="52.5" customHeight="1" x14ac:dyDescent="0.2">
      <c r="A11" s="910"/>
      <c r="B11" s="4" t="s">
        <v>16</v>
      </c>
      <c r="C11" s="75" t="s">
        <v>41</v>
      </c>
      <c r="D11" s="65" t="s">
        <v>171</v>
      </c>
      <c r="E11" s="51"/>
      <c r="F11" s="889" t="s">
        <v>1012</v>
      </c>
    </row>
    <row r="12" spans="1:6" ht="102" customHeight="1" x14ac:dyDescent="0.2">
      <c r="A12" s="910"/>
      <c r="B12" s="4" t="s">
        <v>42</v>
      </c>
      <c r="C12" s="75" t="s">
        <v>43</v>
      </c>
      <c r="D12" s="65" t="s">
        <v>171</v>
      </c>
      <c r="E12" s="24"/>
      <c r="F12" s="889" t="s">
        <v>1013</v>
      </c>
    </row>
    <row r="13" spans="1:6" ht="36.75" customHeight="1" thickBot="1" x14ac:dyDescent="0.25">
      <c r="A13" s="910"/>
      <c r="B13" s="35" t="s">
        <v>44</v>
      </c>
      <c r="C13" s="76" t="s">
        <v>45</v>
      </c>
      <c r="D13" s="66" t="s">
        <v>171</v>
      </c>
      <c r="E13" s="30"/>
      <c r="F13" s="890" t="s">
        <v>998</v>
      </c>
    </row>
    <row r="14" spans="1:6" ht="77.25" customHeight="1" x14ac:dyDescent="0.2">
      <c r="A14" s="910"/>
      <c r="B14" s="36" t="s">
        <v>17</v>
      </c>
      <c r="C14" s="74" t="s">
        <v>39</v>
      </c>
      <c r="D14" s="64" t="s">
        <v>171</v>
      </c>
      <c r="E14" s="26"/>
      <c r="F14" s="892" t="s">
        <v>1014</v>
      </c>
    </row>
    <row r="15" spans="1:6" ht="105.75" customHeight="1" x14ac:dyDescent="0.2">
      <c r="A15" s="910"/>
      <c r="B15" s="5" t="s">
        <v>46</v>
      </c>
      <c r="C15" s="75" t="s">
        <v>40</v>
      </c>
      <c r="D15" s="65" t="s">
        <v>171</v>
      </c>
      <c r="E15" s="24"/>
      <c r="F15" s="893" t="s">
        <v>1015</v>
      </c>
    </row>
    <row r="16" spans="1:6" ht="113.25" customHeight="1" x14ac:dyDescent="0.2">
      <c r="A16" s="910"/>
      <c r="B16" s="5" t="s">
        <v>47</v>
      </c>
      <c r="C16" s="75" t="s">
        <v>41</v>
      </c>
      <c r="D16" s="65" t="s">
        <v>171</v>
      </c>
      <c r="E16" s="24"/>
      <c r="F16" s="893" t="s">
        <v>1016</v>
      </c>
    </row>
    <row r="17" spans="1:6" ht="72" customHeight="1" x14ac:dyDescent="0.2">
      <c r="A17" s="910"/>
      <c r="B17" s="5" t="s">
        <v>48</v>
      </c>
      <c r="C17" s="75" t="s">
        <v>43</v>
      </c>
      <c r="D17" s="65" t="s">
        <v>172</v>
      </c>
      <c r="E17" s="24"/>
      <c r="F17" s="893" t="s">
        <v>1017</v>
      </c>
    </row>
    <row r="18" spans="1:6" ht="75" customHeight="1" thickBot="1" x14ac:dyDescent="0.25">
      <c r="A18" s="910"/>
      <c r="B18" s="58" t="s">
        <v>49</v>
      </c>
      <c r="C18" s="77" t="s">
        <v>45</v>
      </c>
      <c r="D18" s="67" t="s">
        <v>171</v>
      </c>
      <c r="E18" s="25"/>
      <c r="F18" s="894" t="s">
        <v>1018</v>
      </c>
    </row>
    <row r="19" spans="1:6" ht="42.75" customHeight="1" x14ac:dyDescent="0.2">
      <c r="A19" s="910"/>
      <c r="B19" s="41" t="s">
        <v>99</v>
      </c>
      <c r="C19" s="74" t="s">
        <v>39</v>
      </c>
      <c r="D19" s="64" t="s">
        <v>171</v>
      </c>
      <c r="E19" s="26"/>
      <c r="F19" s="891" t="s">
        <v>1019</v>
      </c>
    </row>
    <row r="20" spans="1:6" ht="41.25" customHeight="1" x14ac:dyDescent="0.2">
      <c r="A20" s="910"/>
      <c r="B20" s="6" t="s">
        <v>100</v>
      </c>
      <c r="C20" s="75" t="s">
        <v>40</v>
      </c>
      <c r="D20" s="65" t="s">
        <v>170</v>
      </c>
      <c r="E20" s="24"/>
      <c r="F20" s="889" t="s">
        <v>1022</v>
      </c>
    </row>
    <row r="21" spans="1:6" ht="43.5" customHeight="1" x14ac:dyDescent="0.2">
      <c r="A21" s="910"/>
      <c r="B21" s="6" t="s">
        <v>101</v>
      </c>
      <c r="C21" s="75" t="s">
        <v>41</v>
      </c>
      <c r="D21" s="65" t="s">
        <v>171</v>
      </c>
      <c r="E21" s="51"/>
      <c r="F21" s="889" t="s">
        <v>192</v>
      </c>
    </row>
    <row r="22" spans="1:6" ht="72" customHeight="1" x14ac:dyDescent="0.2">
      <c r="A22" s="910"/>
      <c r="B22" s="6" t="s">
        <v>102</v>
      </c>
      <c r="C22" s="75" t="s">
        <v>43</v>
      </c>
      <c r="D22" s="65" t="s">
        <v>170</v>
      </c>
      <c r="E22" s="24"/>
      <c r="F22" s="889" t="s">
        <v>1020</v>
      </c>
    </row>
    <row r="23" spans="1:6" ht="39" customHeight="1" thickBot="1" x14ac:dyDescent="0.25">
      <c r="A23" s="910"/>
      <c r="B23" s="39" t="s">
        <v>103</v>
      </c>
      <c r="C23" s="76" t="s">
        <v>45</v>
      </c>
      <c r="D23" s="66" t="s">
        <v>171</v>
      </c>
      <c r="E23" s="30"/>
      <c r="F23" s="890" t="s">
        <v>1024</v>
      </c>
    </row>
    <row r="24" spans="1:6" ht="39" customHeight="1" x14ac:dyDescent="0.2">
      <c r="A24" s="910"/>
      <c r="B24" s="40" t="s">
        <v>18</v>
      </c>
      <c r="C24" s="74" t="s">
        <v>39</v>
      </c>
      <c r="D24" s="64" t="s">
        <v>169</v>
      </c>
      <c r="E24" s="43"/>
      <c r="F24" s="891" t="s">
        <v>1021</v>
      </c>
    </row>
    <row r="25" spans="1:6" ht="37.5" customHeight="1" x14ac:dyDescent="0.2">
      <c r="A25" s="910"/>
      <c r="B25" s="7" t="s">
        <v>50</v>
      </c>
      <c r="C25" s="75" t="s">
        <v>40</v>
      </c>
      <c r="D25" s="65" t="s">
        <v>171</v>
      </c>
      <c r="E25" s="24"/>
      <c r="F25" s="889" t="s">
        <v>1023</v>
      </c>
    </row>
    <row r="26" spans="1:6" ht="39" customHeight="1" x14ac:dyDescent="0.2">
      <c r="A26" s="910"/>
      <c r="B26" s="7" t="s">
        <v>51</v>
      </c>
      <c r="C26" s="75" t="s">
        <v>41</v>
      </c>
      <c r="D26" s="65" t="s">
        <v>171</v>
      </c>
      <c r="E26" s="51"/>
      <c r="F26" s="889" t="s">
        <v>994</v>
      </c>
    </row>
    <row r="27" spans="1:6" ht="43.5" customHeight="1" x14ac:dyDescent="0.2">
      <c r="A27" s="910"/>
      <c r="B27" s="7" t="s">
        <v>52</v>
      </c>
      <c r="C27" s="75" t="s">
        <v>43</v>
      </c>
      <c r="D27" s="65" t="s">
        <v>171</v>
      </c>
      <c r="E27" s="24"/>
      <c r="F27" s="889" t="s">
        <v>995</v>
      </c>
    </row>
    <row r="28" spans="1:6" ht="44.25" customHeight="1" thickBot="1" x14ac:dyDescent="0.25">
      <c r="A28" s="911"/>
      <c r="B28" s="8" t="s">
        <v>53</v>
      </c>
      <c r="C28" s="77" t="s">
        <v>45</v>
      </c>
      <c r="D28" s="67" t="s">
        <v>171</v>
      </c>
      <c r="E28" s="25"/>
      <c r="F28" s="895" t="s">
        <v>1025</v>
      </c>
    </row>
    <row r="29" spans="1:6" ht="96" customHeight="1" x14ac:dyDescent="0.2">
      <c r="A29" s="909" t="s">
        <v>180</v>
      </c>
      <c r="B29" s="11" t="s">
        <v>11</v>
      </c>
      <c r="C29" s="12" t="s">
        <v>64</v>
      </c>
      <c r="D29" s="66" t="s">
        <v>171</v>
      </c>
      <c r="E29" s="26"/>
      <c r="F29" s="891" t="s">
        <v>1064</v>
      </c>
    </row>
    <row r="30" spans="1:6" ht="207" customHeight="1" x14ac:dyDescent="0.2">
      <c r="A30" s="912"/>
      <c r="B30" s="2" t="s">
        <v>12</v>
      </c>
      <c r="C30" s="78" t="s">
        <v>104</v>
      </c>
      <c r="D30" s="66" t="s">
        <v>171</v>
      </c>
      <c r="E30" s="24"/>
      <c r="F30" s="889" t="s">
        <v>1069</v>
      </c>
    </row>
    <row r="31" spans="1:6" ht="117.6" customHeight="1" x14ac:dyDescent="0.2">
      <c r="A31" s="912"/>
      <c r="B31" s="2" t="s">
        <v>30</v>
      </c>
      <c r="C31" s="78" t="s">
        <v>65</v>
      </c>
      <c r="D31" s="65" t="s">
        <v>171</v>
      </c>
      <c r="E31" s="51"/>
      <c r="F31" s="889" t="s">
        <v>1026</v>
      </c>
    </row>
    <row r="32" spans="1:6" ht="110.25" customHeight="1" thickBot="1" x14ac:dyDescent="0.25">
      <c r="A32" s="912"/>
      <c r="B32" s="37" t="s">
        <v>13</v>
      </c>
      <c r="C32" s="900" t="s">
        <v>66</v>
      </c>
      <c r="D32" s="66" t="s">
        <v>171</v>
      </c>
      <c r="E32" s="30"/>
      <c r="F32" s="889" t="s">
        <v>1027</v>
      </c>
    </row>
    <row r="33" spans="1:6" ht="57" customHeight="1" x14ac:dyDescent="0.2">
      <c r="A33" s="912"/>
      <c r="B33" s="38" t="s">
        <v>67</v>
      </c>
      <c r="C33" s="74" t="s">
        <v>68</v>
      </c>
      <c r="D33" s="64" t="s">
        <v>171</v>
      </c>
      <c r="E33" s="42"/>
      <c r="F33" s="891" t="s">
        <v>1028</v>
      </c>
    </row>
    <row r="34" spans="1:6" ht="39.75" customHeight="1" x14ac:dyDescent="0.2">
      <c r="A34" s="912"/>
      <c r="B34" s="4" t="s">
        <v>69</v>
      </c>
      <c r="C34" s="75" t="s">
        <v>70</v>
      </c>
      <c r="D34" s="69" t="s">
        <v>171</v>
      </c>
      <c r="E34" s="24"/>
      <c r="F34" s="889" t="s">
        <v>1029</v>
      </c>
    </row>
    <row r="35" spans="1:6" ht="56.25" customHeight="1" x14ac:dyDescent="0.2">
      <c r="A35" s="912"/>
      <c r="B35" s="4" t="s">
        <v>71</v>
      </c>
      <c r="C35" s="75" t="s">
        <v>65</v>
      </c>
      <c r="D35" s="69" t="s">
        <v>171</v>
      </c>
      <c r="E35" s="51"/>
      <c r="F35" s="890" t="s">
        <v>1030</v>
      </c>
    </row>
    <row r="36" spans="1:6" ht="38.25" customHeight="1" thickBot="1" x14ac:dyDescent="0.25">
      <c r="A36" s="912"/>
      <c r="B36" s="57" t="s">
        <v>72</v>
      </c>
      <c r="C36" s="77" t="s">
        <v>73</v>
      </c>
      <c r="D36" s="67" t="s">
        <v>171</v>
      </c>
      <c r="E36" s="25"/>
      <c r="F36" s="895" t="s">
        <v>1093</v>
      </c>
    </row>
    <row r="37" spans="1:6" ht="124.15" customHeight="1" x14ac:dyDescent="0.2">
      <c r="A37" s="912"/>
      <c r="B37" s="36" t="s">
        <v>19</v>
      </c>
      <c r="C37" s="74" t="s">
        <v>74</v>
      </c>
      <c r="D37" s="64" t="s">
        <v>171</v>
      </c>
      <c r="E37" s="42"/>
      <c r="F37" s="888" t="s">
        <v>1031</v>
      </c>
    </row>
    <row r="38" spans="1:6" ht="86.45" customHeight="1" x14ac:dyDescent="0.2">
      <c r="A38" s="912"/>
      <c r="B38" s="5" t="s">
        <v>20</v>
      </c>
      <c r="C38" s="75" t="s">
        <v>75</v>
      </c>
      <c r="D38" s="69" t="s">
        <v>171</v>
      </c>
      <c r="E38" s="24"/>
      <c r="F38" s="889" t="s">
        <v>1032</v>
      </c>
    </row>
    <row r="39" spans="1:6" ht="153.6" customHeight="1" x14ac:dyDescent="0.2">
      <c r="A39" s="912"/>
      <c r="B39" s="5" t="s">
        <v>21</v>
      </c>
      <c r="C39" s="75" t="s">
        <v>76</v>
      </c>
      <c r="D39" s="69" t="s">
        <v>171</v>
      </c>
      <c r="E39" s="51"/>
      <c r="F39" s="889" t="s">
        <v>1033</v>
      </c>
    </row>
    <row r="40" spans="1:6" s="28" customFormat="1" ht="188.25" customHeight="1" x14ac:dyDescent="0.2">
      <c r="A40" s="912"/>
      <c r="B40" s="5" t="s">
        <v>22</v>
      </c>
      <c r="C40" s="78" t="s">
        <v>73</v>
      </c>
      <c r="D40" s="65" t="s">
        <v>171</v>
      </c>
      <c r="E40" s="84"/>
      <c r="F40" s="889" t="s">
        <v>1034</v>
      </c>
    </row>
    <row r="41" spans="1:6" ht="72" customHeight="1" x14ac:dyDescent="0.2">
      <c r="A41" s="912"/>
      <c r="B41" s="85" t="s">
        <v>105</v>
      </c>
      <c r="C41" s="78" t="s">
        <v>68</v>
      </c>
      <c r="D41" s="65" t="s">
        <v>171</v>
      </c>
      <c r="E41" s="86"/>
      <c r="F41" s="889" t="s">
        <v>1002</v>
      </c>
    </row>
    <row r="42" spans="1:6" ht="87" customHeight="1" x14ac:dyDescent="0.2">
      <c r="A42" s="912"/>
      <c r="B42" s="9" t="s">
        <v>106</v>
      </c>
      <c r="C42" s="75" t="s">
        <v>107</v>
      </c>
      <c r="D42" s="69" t="s">
        <v>171</v>
      </c>
      <c r="E42" s="24"/>
      <c r="F42" s="896" t="s">
        <v>1035</v>
      </c>
    </row>
    <row r="43" spans="1:6" ht="67.5" customHeight="1" x14ac:dyDescent="0.2">
      <c r="A43" s="912"/>
      <c r="B43" s="9" t="s">
        <v>108</v>
      </c>
      <c r="C43" s="75" t="s">
        <v>77</v>
      </c>
      <c r="D43" s="69" t="s">
        <v>174</v>
      </c>
      <c r="E43" s="24"/>
      <c r="F43" s="889" t="s">
        <v>1036</v>
      </c>
    </row>
    <row r="44" spans="1:6" ht="57.75" customHeight="1" thickBot="1" x14ac:dyDescent="0.25">
      <c r="A44" s="913"/>
      <c r="B44" s="10" t="s">
        <v>109</v>
      </c>
      <c r="C44" s="77" t="s">
        <v>73</v>
      </c>
      <c r="D44" s="67" t="s">
        <v>171</v>
      </c>
      <c r="E44" s="51"/>
      <c r="F44" s="890" t="s">
        <v>1004</v>
      </c>
    </row>
    <row r="45" spans="1:6" ht="161.25" customHeight="1" thickBot="1" x14ac:dyDescent="0.25">
      <c r="A45" s="72" t="s">
        <v>91</v>
      </c>
      <c r="B45" s="1" t="s">
        <v>6</v>
      </c>
      <c r="C45" s="79" t="s">
        <v>110</v>
      </c>
      <c r="D45" s="68" t="s">
        <v>171</v>
      </c>
      <c r="E45" s="29"/>
      <c r="F45" s="897" t="s">
        <v>1040</v>
      </c>
    </row>
    <row r="46" spans="1:6" ht="86.25" customHeight="1" x14ac:dyDescent="0.2">
      <c r="A46" s="914" t="s">
        <v>111</v>
      </c>
      <c r="B46" s="11" t="s">
        <v>7</v>
      </c>
      <c r="C46" s="80" t="s">
        <v>54</v>
      </c>
      <c r="D46" s="64" t="s">
        <v>171</v>
      </c>
      <c r="E46" s="26"/>
      <c r="F46" s="891" t="s">
        <v>992</v>
      </c>
    </row>
    <row r="47" spans="1:6" ht="138" customHeight="1" x14ac:dyDescent="0.2">
      <c r="A47" s="915"/>
      <c r="B47" s="2" t="s">
        <v>8</v>
      </c>
      <c r="C47" s="78" t="s">
        <v>182</v>
      </c>
      <c r="D47" s="69" t="s">
        <v>171</v>
      </c>
      <c r="E47" s="51"/>
      <c r="F47" s="889" t="s">
        <v>1037</v>
      </c>
    </row>
    <row r="48" spans="1:6" ht="80.25" customHeight="1" x14ac:dyDescent="0.2">
      <c r="A48" s="915"/>
      <c r="B48" s="2" t="s">
        <v>9</v>
      </c>
      <c r="C48" s="78" t="s">
        <v>55</v>
      </c>
      <c r="D48" s="69" t="s">
        <v>171</v>
      </c>
      <c r="E48" s="24"/>
      <c r="F48" s="889" t="s">
        <v>1038</v>
      </c>
    </row>
    <row r="49" spans="1:6" ht="36.75" customHeight="1" thickBot="1" x14ac:dyDescent="0.25">
      <c r="A49" s="916"/>
      <c r="B49" s="13" t="s">
        <v>10</v>
      </c>
      <c r="C49" s="81" t="s">
        <v>179</v>
      </c>
      <c r="D49" s="67" t="s">
        <v>171</v>
      </c>
      <c r="E49" s="25"/>
      <c r="F49" s="898" t="s">
        <v>191</v>
      </c>
    </row>
    <row r="50" spans="1:6" s="14" customFormat="1" ht="237.75" customHeight="1" x14ac:dyDescent="0.2">
      <c r="A50" s="917" t="s">
        <v>112</v>
      </c>
      <c r="B50" s="1" t="s">
        <v>23</v>
      </c>
      <c r="C50" s="12" t="s">
        <v>92</v>
      </c>
      <c r="D50" s="64" t="s">
        <v>171</v>
      </c>
      <c r="E50" s="29"/>
      <c r="F50" s="888" t="s">
        <v>1039</v>
      </c>
    </row>
    <row r="51" spans="1:6" ht="70.5" customHeight="1" x14ac:dyDescent="0.2">
      <c r="A51" s="912"/>
      <c r="B51" s="2" t="s">
        <v>24</v>
      </c>
      <c r="C51" s="78" t="s">
        <v>113</v>
      </c>
      <c r="D51" s="69" t="s">
        <v>171</v>
      </c>
      <c r="E51" s="24"/>
      <c r="F51" s="889" t="s">
        <v>1005</v>
      </c>
    </row>
    <row r="52" spans="1:6" ht="80.25" customHeight="1" thickBot="1" x14ac:dyDescent="0.25">
      <c r="A52" s="913"/>
      <c r="B52" s="15" t="s">
        <v>25</v>
      </c>
      <c r="C52" s="81" t="s">
        <v>56</v>
      </c>
      <c r="D52" s="67" t="s">
        <v>171</v>
      </c>
      <c r="E52" s="25"/>
      <c r="F52" s="895" t="s">
        <v>1041</v>
      </c>
    </row>
    <row r="53" spans="1:6" ht="74.25" customHeight="1" thickBot="1" x14ac:dyDescent="0.25">
      <c r="A53" s="55" t="s">
        <v>114</v>
      </c>
      <c r="B53" s="16" t="s">
        <v>26</v>
      </c>
      <c r="C53" s="82" t="s">
        <v>178</v>
      </c>
      <c r="D53" s="70" t="s">
        <v>169</v>
      </c>
      <c r="E53" s="31"/>
      <c r="F53" s="49" t="s">
        <v>1042</v>
      </c>
    </row>
    <row r="54" spans="1:6" ht="57.75" customHeight="1" x14ac:dyDescent="0.2">
      <c r="A54" s="917" t="s">
        <v>181</v>
      </c>
      <c r="B54" s="11" t="s">
        <v>27</v>
      </c>
      <c r="C54" s="17" t="s">
        <v>84</v>
      </c>
      <c r="D54" s="71" t="s">
        <v>171</v>
      </c>
      <c r="E54" s="51"/>
      <c r="F54" s="891" t="s">
        <v>1044</v>
      </c>
    </row>
    <row r="55" spans="1:6" ht="125.25" customHeight="1" x14ac:dyDescent="0.2">
      <c r="A55" s="918"/>
      <c r="B55" s="2" t="s">
        <v>29</v>
      </c>
      <c r="C55" s="18" t="s">
        <v>85</v>
      </c>
      <c r="D55" s="65" t="s">
        <v>174</v>
      </c>
      <c r="E55" s="24"/>
      <c r="F55" s="899" t="s">
        <v>1045</v>
      </c>
    </row>
    <row r="56" spans="1:6" ht="102" customHeight="1" x14ac:dyDescent="0.2">
      <c r="A56" s="918"/>
      <c r="B56" s="2" t="s">
        <v>28</v>
      </c>
      <c r="C56" s="18" t="s">
        <v>115</v>
      </c>
      <c r="D56" s="65" t="s">
        <v>174</v>
      </c>
      <c r="E56" s="24"/>
      <c r="F56" s="889" t="s">
        <v>1046</v>
      </c>
    </row>
    <row r="57" spans="1:6" ht="65.25" customHeight="1" x14ac:dyDescent="0.2">
      <c r="A57" s="918"/>
      <c r="B57" s="2" t="s">
        <v>86</v>
      </c>
      <c r="C57" s="18" t="s">
        <v>87</v>
      </c>
      <c r="D57" s="65" t="s">
        <v>171</v>
      </c>
      <c r="E57" s="24"/>
      <c r="F57" s="889" t="s">
        <v>1047</v>
      </c>
    </row>
    <row r="58" spans="1:6" ht="60.75" customHeight="1" thickBot="1" x14ac:dyDescent="0.25">
      <c r="A58" s="918"/>
      <c r="B58" s="37" t="s">
        <v>88</v>
      </c>
      <c r="C58" s="83" t="s">
        <v>96</v>
      </c>
      <c r="D58" s="66" t="s">
        <v>171</v>
      </c>
      <c r="E58" s="30"/>
      <c r="F58" s="890" t="s">
        <v>1048</v>
      </c>
    </row>
    <row r="59" spans="1:6" ht="39.6" customHeight="1" x14ac:dyDescent="0.2">
      <c r="A59" s="918"/>
      <c r="B59" s="38" t="s">
        <v>116</v>
      </c>
      <c r="C59" s="17" t="s">
        <v>89</v>
      </c>
      <c r="D59" s="64" t="s">
        <v>171</v>
      </c>
      <c r="E59" s="26"/>
      <c r="F59" s="53" t="s">
        <v>1049</v>
      </c>
    </row>
    <row r="60" spans="1:6" ht="36.75" customHeight="1" x14ac:dyDescent="0.2">
      <c r="A60" s="918"/>
      <c r="B60" s="4" t="s">
        <v>117</v>
      </c>
      <c r="C60" s="18" t="s">
        <v>85</v>
      </c>
      <c r="D60" s="65" t="s">
        <v>171</v>
      </c>
      <c r="E60" s="24"/>
      <c r="F60" s="50" t="s">
        <v>1043</v>
      </c>
    </row>
    <row r="61" spans="1:6" ht="54.75" customHeight="1" x14ac:dyDescent="0.2">
      <c r="A61" s="918"/>
      <c r="B61" s="4" t="s">
        <v>118</v>
      </c>
      <c r="C61" s="18" t="s">
        <v>119</v>
      </c>
      <c r="D61" s="65" t="s">
        <v>170</v>
      </c>
      <c r="E61" s="24"/>
      <c r="F61" s="50" t="s">
        <v>1057</v>
      </c>
    </row>
    <row r="62" spans="1:6" ht="33" customHeight="1" x14ac:dyDescent="0.2">
      <c r="A62" s="918"/>
      <c r="B62" s="4" t="s">
        <v>120</v>
      </c>
      <c r="C62" s="18" t="s">
        <v>87</v>
      </c>
      <c r="D62" s="65" t="s">
        <v>171</v>
      </c>
      <c r="E62" s="24"/>
      <c r="F62" s="50" t="s">
        <v>1050</v>
      </c>
    </row>
    <row r="63" spans="1:6" ht="52.5" customHeight="1" thickBot="1" x14ac:dyDescent="0.25">
      <c r="A63" s="918"/>
      <c r="B63" s="35" t="s">
        <v>121</v>
      </c>
      <c r="C63" s="83" t="s">
        <v>96</v>
      </c>
      <c r="D63" s="66" t="s">
        <v>171</v>
      </c>
      <c r="E63" s="30"/>
      <c r="F63" s="54" t="s">
        <v>999</v>
      </c>
    </row>
    <row r="64" spans="1:6" ht="54.75" customHeight="1" x14ac:dyDescent="0.2">
      <c r="A64" s="918"/>
      <c r="B64" s="36" t="s">
        <v>122</v>
      </c>
      <c r="C64" s="17" t="s">
        <v>89</v>
      </c>
      <c r="D64" s="64" t="s">
        <v>171</v>
      </c>
      <c r="E64" s="26"/>
      <c r="F64" s="891" t="s">
        <v>1051</v>
      </c>
    </row>
    <row r="65" spans="1:6" ht="63.75" customHeight="1" x14ac:dyDescent="0.2">
      <c r="A65" s="918"/>
      <c r="B65" s="5" t="s">
        <v>123</v>
      </c>
      <c r="C65" s="18" t="s">
        <v>90</v>
      </c>
      <c r="D65" s="65" t="s">
        <v>170</v>
      </c>
      <c r="E65" s="24"/>
      <c r="F65" s="889" t="s">
        <v>1052</v>
      </c>
    </row>
    <row r="66" spans="1:6" ht="66" customHeight="1" x14ac:dyDescent="0.2">
      <c r="A66" s="918"/>
      <c r="B66" s="5" t="s">
        <v>124</v>
      </c>
      <c r="C66" s="18" t="s">
        <v>125</v>
      </c>
      <c r="D66" s="65" t="s">
        <v>171</v>
      </c>
      <c r="E66" s="24"/>
      <c r="F66" s="889" t="s">
        <v>1053</v>
      </c>
    </row>
    <row r="67" spans="1:6" ht="84" customHeight="1" x14ac:dyDescent="0.2">
      <c r="A67" s="918"/>
      <c r="B67" s="5" t="s">
        <v>126</v>
      </c>
      <c r="C67" s="18" t="s">
        <v>87</v>
      </c>
      <c r="D67" s="65" t="s">
        <v>171</v>
      </c>
      <c r="E67" s="24"/>
      <c r="F67" s="889" t="s">
        <v>1054</v>
      </c>
    </row>
    <row r="68" spans="1:6" ht="42.75" customHeight="1" thickBot="1" x14ac:dyDescent="0.25">
      <c r="A68" s="918"/>
      <c r="B68" s="34" t="s">
        <v>127</v>
      </c>
      <c r="C68" s="83" t="s">
        <v>96</v>
      </c>
      <c r="D68" s="66" t="s">
        <v>171</v>
      </c>
      <c r="E68" s="30"/>
      <c r="F68" s="890" t="s">
        <v>1055</v>
      </c>
    </row>
    <row r="69" spans="1:6" ht="39.75" customHeight="1" x14ac:dyDescent="0.2">
      <c r="A69" s="918"/>
      <c r="B69" s="41" t="s">
        <v>128</v>
      </c>
      <c r="C69" s="17" t="s">
        <v>89</v>
      </c>
      <c r="D69" s="64" t="s">
        <v>176</v>
      </c>
      <c r="E69" s="26"/>
      <c r="F69" s="891" t="s">
        <v>1056</v>
      </c>
    </row>
    <row r="70" spans="1:6" ht="60.75" customHeight="1" x14ac:dyDescent="0.2">
      <c r="A70" s="918"/>
      <c r="B70" s="6" t="s">
        <v>129</v>
      </c>
      <c r="C70" s="18" t="s">
        <v>85</v>
      </c>
      <c r="D70" s="65" t="s">
        <v>169</v>
      </c>
      <c r="E70" s="24"/>
      <c r="F70" s="889" t="s">
        <v>1065</v>
      </c>
    </row>
    <row r="71" spans="1:6" ht="69" customHeight="1" x14ac:dyDescent="0.2">
      <c r="A71" s="918"/>
      <c r="B71" s="6" t="s">
        <v>130</v>
      </c>
      <c r="C71" s="18" t="s">
        <v>131</v>
      </c>
      <c r="D71" s="65" t="s">
        <v>169</v>
      </c>
      <c r="E71" s="24"/>
      <c r="F71" s="889" t="s">
        <v>1066</v>
      </c>
    </row>
    <row r="72" spans="1:6" ht="52.5" customHeight="1" x14ac:dyDescent="0.2">
      <c r="A72" s="918"/>
      <c r="B72" s="6" t="s">
        <v>132</v>
      </c>
      <c r="C72" s="18" t="s">
        <v>87</v>
      </c>
      <c r="D72" s="65" t="s">
        <v>170</v>
      </c>
      <c r="E72" s="24"/>
      <c r="F72" s="889" t="s">
        <v>1058</v>
      </c>
    </row>
    <row r="73" spans="1:6" ht="42.75" customHeight="1" thickBot="1" x14ac:dyDescent="0.25">
      <c r="A73" s="918"/>
      <c r="B73" s="39" t="s">
        <v>133</v>
      </c>
      <c r="C73" s="83" t="s">
        <v>96</v>
      </c>
      <c r="D73" s="66" t="s">
        <v>171</v>
      </c>
      <c r="E73" s="30"/>
      <c r="F73" s="890" t="s">
        <v>1059</v>
      </c>
    </row>
    <row r="74" spans="1:6" ht="38.25" customHeight="1" x14ac:dyDescent="0.2">
      <c r="A74" s="918"/>
      <c r="B74" s="40" t="s">
        <v>134</v>
      </c>
      <c r="C74" s="17" t="s">
        <v>89</v>
      </c>
      <c r="D74" s="64" t="s">
        <v>171</v>
      </c>
      <c r="E74" s="26"/>
      <c r="F74" s="891" t="s">
        <v>1061</v>
      </c>
    </row>
    <row r="75" spans="1:6" ht="37.5" customHeight="1" x14ac:dyDescent="0.2">
      <c r="A75" s="918"/>
      <c r="B75" s="7" t="s">
        <v>135</v>
      </c>
      <c r="C75" s="18" t="s">
        <v>85</v>
      </c>
      <c r="D75" s="65" t="s">
        <v>171</v>
      </c>
      <c r="E75" s="24"/>
      <c r="F75" s="889" t="s">
        <v>1060</v>
      </c>
    </row>
    <row r="76" spans="1:6" ht="39.75" customHeight="1" x14ac:dyDescent="0.2">
      <c r="A76" s="918"/>
      <c r="B76" s="7" t="s">
        <v>136</v>
      </c>
      <c r="C76" s="18" t="s">
        <v>137</v>
      </c>
      <c r="D76" s="65" t="s">
        <v>171</v>
      </c>
      <c r="E76" s="24"/>
      <c r="F76" s="889" t="s">
        <v>1062</v>
      </c>
    </row>
    <row r="77" spans="1:6" ht="55.5" customHeight="1" x14ac:dyDescent="0.2">
      <c r="A77" s="918"/>
      <c r="B77" s="7" t="s">
        <v>138</v>
      </c>
      <c r="C77" s="18" t="s">
        <v>87</v>
      </c>
      <c r="D77" s="65" t="s">
        <v>171</v>
      </c>
      <c r="E77" s="24"/>
      <c r="F77" s="889" t="s">
        <v>1003</v>
      </c>
    </row>
    <row r="78" spans="1:6" ht="49.5" customHeight="1" thickBot="1" x14ac:dyDescent="0.25">
      <c r="A78" s="919"/>
      <c r="B78" s="8" t="s">
        <v>139</v>
      </c>
      <c r="C78" s="19" t="s">
        <v>96</v>
      </c>
      <c r="D78" s="67" t="s">
        <v>171</v>
      </c>
      <c r="E78" s="25"/>
      <c r="F78" s="895" t="s">
        <v>1063</v>
      </c>
    </row>
    <row r="79" spans="1:6" ht="64.5" customHeight="1" x14ac:dyDescent="0.2">
      <c r="A79" s="906" t="s">
        <v>140</v>
      </c>
      <c r="B79" s="11" t="s">
        <v>141</v>
      </c>
      <c r="C79" s="17" t="s">
        <v>142</v>
      </c>
      <c r="D79" s="64" t="s">
        <v>171</v>
      </c>
      <c r="E79" s="26"/>
      <c r="F79" s="53" t="s">
        <v>1067</v>
      </c>
    </row>
    <row r="80" spans="1:6" ht="39" customHeight="1" x14ac:dyDescent="0.2">
      <c r="A80" s="907"/>
      <c r="B80" s="2" t="s">
        <v>143</v>
      </c>
      <c r="C80" s="18" t="s">
        <v>57</v>
      </c>
      <c r="D80" s="65" t="s">
        <v>171</v>
      </c>
      <c r="E80" s="24"/>
      <c r="F80" s="50" t="s">
        <v>1068</v>
      </c>
    </row>
    <row r="81" spans="1:6" ht="103.5" customHeight="1" x14ac:dyDescent="0.2">
      <c r="A81" s="907"/>
      <c r="B81" s="2" t="s">
        <v>144</v>
      </c>
      <c r="C81" s="18" t="s">
        <v>58</v>
      </c>
      <c r="D81" s="65" t="s">
        <v>171</v>
      </c>
      <c r="E81" s="24"/>
      <c r="F81" s="50" t="s">
        <v>1070</v>
      </c>
    </row>
    <row r="82" spans="1:6" ht="41.25" customHeight="1" thickBot="1" x14ac:dyDescent="0.25">
      <c r="A82" s="907"/>
      <c r="B82" s="37" t="s">
        <v>145</v>
      </c>
      <c r="C82" s="83" t="s">
        <v>1071</v>
      </c>
      <c r="D82" s="66" t="s">
        <v>171</v>
      </c>
      <c r="E82" s="30"/>
      <c r="F82" s="52" t="s">
        <v>1072</v>
      </c>
    </row>
    <row r="83" spans="1:6" ht="40.5" customHeight="1" x14ac:dyDescent="0.2">
      <c r="A83" s="907"/>
      <c r="B83" s="38" t="s">
        <v>146</v>
      </c>
      <c r="C83" s="17" t="s">
        <v>147</v>
      </c>
      <c r="D83" s="64" t="s">
        <v>170</v>
      </c>
      <c r="E83" s="26"/>
      <c r="F83" s="891" t="s">
        <v>1000</v>
      </c>
    </row>
    <row r="84" spans="1:6" ht="40.5" customHeight="1" x14ac:dyDescent="0.2">
      <c r="A84" s="907"/>
      <c r="B84" s="4" t="s">
        <v>148</v>
      </c>
      <c r="C84" s="18" t="s">
        <v>60</v>
      </c>
      <c r="D84" s="65" t="s">
        <v>170</v>
      </c>
      <c r="E84" s="24"/>
      <c r="F84" s="889" t="s">
        <v>1073</v>
      </c>
    </row>
    <row r="85" spans="1:6" ht="39.75" customHeight="1" x14ac:dyDescent="0.2">
      <c r="A85" s="907"/>
      <c r="B85" s="4" t="s">
        <v>149</v>
      </c>
      <c r="C85" s="18" t="s">
        <v>61</v>
      </c>
      <c r="D85" s="65" t="s">
        <v>171</v>
      </c>
      <c r="E85" s="24"/>
      <c r="F85" s="889" t="s">
        <v>1001</v>
      </c>
    </row>
    <row r="86" spans="1:6" ht="53.25" customHeight="1" thickBot="1" x14ac:dyDescent="0.25">
      <c r="A86" s="907"/>
      <c r="B86" s="35" t="s">
        <v>150</v>
      </c>
      <c r="C86" s="83" t="s">
        <v>62</v>
      </c>
      <c r="D86" s="66" t="s">
        <v>171</v>
      </c>
      <c r="E86" s="30"/>
      <c r="F86" s="895" t="s">
        <v>1078</v>
      </c>
    </row>
    <row r="87" spans="1:6" ht="38.25" customHeight="1" x14ac:dyDescent="0.2">
      <c r="A87" s="907"/>
      <c r="B87" s="36" t="s">
        <v>151</v>
      </c>
      <c r="C87" s="17" t="s">
        <v>152</v>
      </c>
      <c r="D87" s="64" t="s">
        <v>171</v>
      </c>
      <c r="E87" s="26"/>
      <c r="F87" s="53" t="s">
        <v>1074</v>
      </c>
    </row>
    <row r="88" spans="1:6" ht="126.75" customHeight="1" x14ac:dyDescent="0.2">
      <c r="A88" s="907"/>
      <c r="B88" s="5" t="s">
        <v>153</v>
      </c>
      <c r="C88" s="18" t="s">
        <v>60</v>
      </c>
      <c r="D88" s="65" t="s">
        <v>171</v>
      </c>
      <c r="E88" s="24"/>
      <c r="F88" s="50" t="s">
        <v>1075</v>
      </c>
    </row>
    <row r="89" spans="1:6" ht="52.5" customHeight="1" x14ac:dyDescent="0.2">
      <c r="A89" s="907"/>
      <c r="B89" s="5" t="s">
        <v>154</v>
      </c>
      <c r="C89" s="18" t="s">
        <v>63</v>
      </c>
      <c r="D89" s="65" t="s">
        <v>171</v>
      </c>
      <c r="E89" s="24"/>
      <c r="F89" s="50" t="s">
        <v>1076</v>
      </c>
    </row>
    <row r="90" spans="1:6" ht="39" customHeight="1" x14ac:dyDescent="0.2">
      <c r="A90" s="907"/>
      <c r="B90" s="5" t="s">
        <v>155</v>
      </c>
      <c r="C90" s="18" t="s">
        <v>62</v>
      </c>
      <c r="D90" s="65" t="s">
        <v>173</v>
      </c>
      <c r="E90" s="24"/>
      <c r="F90" s="50" t="s">
        <v>1079</v>
      </c>
    </row>
    <row r="91" spans="1:6" ht="36" customHeight="1" x14ac:dyDescent="0.2">
      <c r="A91" s="907"/>
      <c r="B91" s="87" t="s">
        <v>187</v>
      </c>
      <c r="C91" s="88" t="s">
        <v>156</v>
      </c>
      <c r="D91" s="69" t="s">
        <v>171</v>
      </c>
      <c r="E91" s="901"/>
      <c r="F91" s="89" t="s">
        <v>193</v>
      </c>
    </row>
    <row r="92" spans="1:6" ht="39.75" customHeight="1" x14ac:dyDescent="0.2">
      <c r="A92" s="907"/>
      <c r="B92" s="59" t="s">
        <v>188</v>
      </c>
      <c r="C92" s="18" t="s">
        <v>60</v>
      </c>
      <c r="D92" s="65" t="s">
        <v>171</v>
      </c>
      <c r="E92" s="24"/>
      <c r="F92" s="50" t="s">
        <v>1077</v>
      </c>
    </row>
    <row r="93" spans="1:6" ht="40.5" customHeight="1" x14ac:dyDescent="0.2">
      <c r="A93" s="907"/>
      <c r="B93" s="59" t="s">
        <v>189</v>
      </c>
      <c r="C93" s="18" t="s">
        <v>61</v>
      </c>
      <c r="D93" s="65" t="s">
        <v>171</v>
      </c>
      <c r="E93" s="24"/>
      <c r="F93" s="73" t="s">
        <v>194</v>
      </c>
    </row>
    <row r="94" spans="1:6" ht="41.25" customHeight="1" thickBot="1" x14ac:dyDescent="0.25">
      <c r="A94" s="907"/>
      <c r="B94" s="60" t="s">
        <v>190</v>
      </c>
      <c r="C94" s="19" t="s">
        <v>62</v>
      </c>
      <c r="D94" s="67" t="s">
        <v>171</v>
      </c>
      <c r="E94" s="25"/>
      <c r="F94" s="54" t="s">
        <v>1080</v>
      </c>
    </row>
    <row r="95" spans="1:6" ht="38.25" customHeight="1" x14ac:dyDescent="0.2">
      <c r="A95" s="907"/>
      <c r="B95" s="61" t="s">
        <v>183</v>
      </c>
      <c r="C95" s="17" t="s">
        <v>156</v>
      </c>
      <c r="D95" s="64" t="s">
        <v>171</v>
      </c>
      <c r="E95" s="26"/>
      <c r="F95" s="50" t="s">
        <v>1081</v>
      </c>
    </row>
    <row r="96" spans="1:6" ht="36.75" customHeight="1" x14ac:dyDescent="0.2">
      <c r="A96" s="907"/>
      <c r="B96" s="62" t="s">
        <v>184</v>
      </c>
      <c r="C96" s="18" t="s">
        <v>60</v>
      </c>
      <c r="D96" s="65" t="s">
        <v>171</v>
      </c>
      <c r="E96" s="24"/>
      <c r="F96" s="50" t="s">
        <v>1082</v>
      </c>
    </row>
    <row r="97" spans="1:6" ht="42.75" customHeight="1" x14ac:dyDescent="0.2">
      <c r="A97" s="907"/>
      <c r="B97" s="62" t="s">
        <v>185</v>
      </c>
      <c r="C97" s="18" t="s">
        <v>61</v>
      </c>
      <c r="D97" s="65" t="s">
        <v>171</v>
      </c>
      <c r="E97" s="24"/>
      <c r="F97" s="50" t="s">
        <v>1083</v>
      </c>
    </row>
    <row r="98" spans="1:6" ht="44.45" customHeight="1" thickBot="1" x14ac:dyDescent="0.25">
      <c r="A98" s="908"/>
      <c r="B98" s="63" t="s">
        <v>186</v>
      </c>
      <c r="C98" s="19" t="s">
        <v>62</v>
      </c>
      <c r="D98" s="67" t="s">
        <v>173</v>
      </c>
      <c r="E98" s="25"/>
      <c r="F98" s="54" t="s">
        <v>195</v>
      </c>
    </row>
    <row r="99" spans="1:6" ht="57" customHeight="1" x14ac:dyDescent="0.2">
      <c r="A99" s="906" t="s">
        <v>157</v>
      </c>
      <c r="B99" s="11" t="s">
        <v>158</v>
      </c>
      <c r="C99" s="17" t="s">
        <v>78</v>
      </c>
      <c r="D99" s="22" t="s">
        <v>171</v>
      </c>
      <c r="E99" s="26"/>
      <c r="F99" s="53" t="s">
        <v>1084</v>
      </c>
    </row>
    <row r="100" spans="1:6" ht="37.15" customHeight="1" x14ac:dyDescent="0.2">
      <c r="A100" s="907"/>
      <c r="B100" s="2" t="s">
        <v>159</v>
      </c>
      <c r="C100" s="18" t="s">
        <v>79</v>
      </c>
      <c r="D100" s="27" t="s">
        <v>171</v>
      </c>
      <c r="E100" s="24"/>
      <c r="F100" s="50" t="s">
        <v>1085</v>
      </c>
    </row>
    <row r="101" spans="1:6" ht="42" customHeight="1" x14ac:dyDescent="0.2">
      <c r="A101" s="907"/>
      <c r="B101" s="2" t="s">
        <v>160</v>
      </c>
      <c r="C101" s="18" t="s">
        <v>80</v>
      </c>
      <c r="D101" s="23" t="s">
        <v>171</v>
      </c>
      <c r="E101" s="24"/>
      <c r="F101" s="50" t="s">
        <v>1086</v>
      </c>
    </row>
    <row r="102" spans="1:6" ht="55.5" customHeight="1" x14ac:dyDescent="0.2">
      <c r="A102" s="907"/>
      <c r="B102" s="2" t="s">
        <v>161</v>
      </c>
      <c r="C102" s="18" t="s">
        <v>81</v>
      </c>
      <c r="D102" s="23" t="s">
        <v>171</v>
      </c>
      <c r="E102" s="24"/>
      <c r="F102" s="50" t="s">
        <v>1087</v>
      </c>
    </row>
    <row r="103" spans="1:6" ht="39" customHeight="1" x14ac:dyDescent="0.2">
      <c r="A103" s="907"/>
      <c r="B103" s="2" t="s">
        <v>162</v>
      </c>
      <c r="C103" s="18" t="s">
        <v>93</v>
      </c>
      <c r="D103" s="23" t="s">
        <v>171</v>
      </c>
      <c r="E103" s="24"/>
      <c r="F103" s="50" t="s">
        <v>1088</v>
      </c>
    </row>
    <row r="104" spans="1:6" ht="36.6" customHeight="1" x14ac:dyDescent="0.2">
      <c r="A104" s="907"/>
      <c r="B104" s="2" t="s">
        <v>163</v>
      </c>
      <c r="C104" s="18" t="s">
        <v>82</v>
      </c>
      <c r="D104" s="23" t="s">
        <v>171</v>
      </c>
      <c r="E104" s="24"/>
      <c r="F104" s="50" t="s">
        <v>1089</v>
      </c>
    </row>
    <row r="105" spans="1:6" ht="38.25" customHeight="1" x14ac:dyDescent="0.2">
      <c r="A105" s="907"/>
      <c r="B105" s="2" t="s">
        <v>164</v>
      </c>
      <c r="C105" s="18" t="s">
        <v>94</v>
      </c>
      <c r="D105" s="23" t="s">
        <v>171</v>
      </c>
      <c r="E105" s="24"/>
      <c r="F105" s="50" t="s">
        <v>1090</v>
      </c>
    </row>
    <row r="106" spans="1:6" ht="63.75" customHeight="1" x14ac:dyDescent="0.2">
      <c r="A106" s="907"/>
      <c r="B106" s="2" t="s">
        <v>165</v>
      </c>
      <c r="C106" s="18" t="s">
        <v>95</v>
      </c>
      <c r="D106" s="23" t="s">
        <v>171</v>
      </c>
      <c r="E106" s="24"/>
      <c r="F106" s="56" t="s">
        <v>1091</v>
      </c>
    </row>
    <row r="107" spans="1:6" ht="105.75" customHeight="1" thickBot="1" x14ac:dyDescent="0.25">
      <c r="A107" s="908"/>
      <c r="B107" s="15" t="s">
        <v>166</v>
      </c>
      <c r="C107" s="19" t="s">
        <v>83</v>
      </c>
      <c r="D107" s="32" t="s">
        <v>171</v>
      </c>
      <c r="E107" s="25"/>
      <c r="F107" s="54" t="s">
        <v>1092</v>
      </c>
    </row>
  </sheetData>
  <mergeCells count="9">
    <mergeCell ref="A1:F1"/>
    <mergeCell ref="D2:E2"/>
    <mergeCell ref="A99:A107"/>
    <mergeCell ref="A3:A28"/>
    <mergeCell ref="A29:A44"/>
    <mergeCell ref="A46:A49"/>
    <mergeCell ref="A50:A52"/>
    <mergeCell ref="A54:A78"/>
    <mergeCell ref="A79:A98"/>
  </mergeCells>
  <pageMargins left="0.70866141732283472" right="0.70866141732283472" top="0.19685039370078741" bottom="0.19685039370078741" header="0.31496062992125984" footer="0.11811023622047245"/>
  <pageSetup paperSize="5" scale="74" fitToHeight="0" orientation="landscape" r:id="rId1"/>
  <headerFooter>
    <oddFooter>&amp;A&amp;RPage &amp;P</oddFooter>
  </headerFooter>
  <rowBreaks count="7" manualBreakCount="7">
    <brk id="16" max="5" man="1"/>
    <brk id="32" max="5" man="1"/>
    <brk id="40" max="5" man="1"/>
    <brk id="52" max="5" man="1"/>
    <brk id="66" max="5" man="1"/>
    <brk id="78" max="5" man="1"/>
    <brk id="90" max="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'Read Me Symbols'!$A$2:$A$11</xm:f>
          </x14:formula1>
          <xm:sqref>D3:D107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2" zoomScaleNormal="100" workbookViewId="0">
      <selection activeCell="C31" sqref="C31"/>
    </sheetView>
  </sheetViews>
  <sheetFormatPr defaultColWidth="9.140625" defaultRowHeight="11.25" x14ac:dyDescent="0.2"/>
  <cols>
    <col min="1" max="1" width="5.42578125" style="127" customWidth="1"/>
    <col min="2" max="2" width="20.7109375" style="127" customWidth="1"/>
    <col min="3" max="3" width="91.85546875" style="90" customWidth="1"/>
    <col min="4" max="4" width="10.28515625" style="128" customWidth="1"/>
    <col min="5" max="5" width="15.28515625" style="129" customWidth="1"/>
    <col min="6" max="16384" width="9.140625" style="90"/>
  </cols>
  <sheetData>
    <row r="1" spans="1:5" ht="12.75" x14ac:dyDescent="0.2">
      <c r="A1" s="920" t="s">
        <v>196</v>
      </c>
      <c r="B1" s="921"/>
      <c r="C1" s="921"/>
      <c r="D1" s="921"/>
      <c r="E1" s="922"/>
    </row>
    <row r="2" spans="1:5" s="95" customFormat="1" ht="12.75" x14ac:dyDescent="0.2">
      <c r="A2" s="91" t="s">
        <v>197</v>
      </c>
      <c r="B2" s="92" t="s">
        <v>31</v>
      </c>
      <c r="C2" s="93" t="s">
        <v>198</v>
      </c>
      <c r="D2" s="94" t="s">
        <v>199</v>
      </c>
      <c r="E2" s="94" t="s">
        <v>200</v>
      </c>
    </row>
    <row r="3" spans="1:5" s="95" customFormat="1" ht="102" x14ac:dyDescent="0.2">
      <c r="A3" s="96" t="s">
        <v>0</v>
      </c>
      <c r="B3" s="97" t="s">
        <v>33</v>
      </c>
      <c r="C3" s="98" t="s">
        <v>201</v>
      </c>
      <c r="D3" s="99" t="s">
        <v>202</v>
      </c>
      <c r="E3" s="100" t="s">
        <v>203</v>
      </c>
    </row>
    <row r="4" spans="1:5" s="95" customFormat="1" ht="216.75" x14ac:dyDescent="0.2">
      <c r="A4" s="96" t="s">
        <v>1</v>
      </c>
      <c r="B4" s="97" t="s">
        <v>34</v>
      </c>
      <c r="C4" s="98" t="s">
        <v>204</v>
      </c>
      <c r="D4" s="99" t="s">
        <v>205</v>
      </c>
      <c r="E4" s="100" t="s">
        <v>203</v>
      </c>
    </row>
    <row r="5" spans="1:5" s="95" customFormat="1" ht="293.25" x14ac:dyDescent="0.2">
      <c r="A5" s="96" t="s">
        <v>2</v>
      </c>
      <c r="B5" s="97" t="s">
        <v>35</v>
      </c>
      <c r="C5" s="98" t="s">
        <v>206</v>
      </c>
      <c r="D5" s="99" t="s">
        <v>207</v>
      </c>
      <c r="E5" s="100" t="s">
        <v>203</v>
      </c>
    </row>
    <row r="6" spans="1:5" s="95" customFormat="1" ht="89.25" x14ac:dyDescent="0.2">
      <c r="A6" s="96"/>
      <c r="B6" s="923" t="s">
        <v>36</v>
      </c>
      <c r="C6" s="98" t="s">
        <v>208</v>
      </c>
      <c r="D6" s="99" t="s">
        <v>209</v>
      </c>
      <c r="E6" s="100" t="s">
        <v>203</v>
      </c>
    </row>
    <row r="7" spans="1:5" s="95" customFormat="1" ht="255" x14ac:dyDescent="0.2">
      <c r="A7" s="96" t="s">
        <v>3</v>
      </c>
      <c r="B7" s="924"/>
      <c r="C7" s="101" t="s">
        <v>210</v>
      </c>
      <c r="D7" s="99" t="s">
        <v>211</v>
      </c>
      <c r="E7" s="100" t="s">
        <v>212</v>
      </c>
    </row>
    <row r="8" spans="1:5" s="95" customFormat="1" ht="114.75" x14ac:dyDescent="0.2">
      <c r="A8" s="96"/>
      <c r="B8" s="925"/>
      <c r="C8" s="101" t="s">
        <v>213</v>
      </c>
      <c r="D8" s="99" t="s">
        <v>214</v>
      </c>
      <c r="E8" s="100" t="s">
        <v>203</v>
      </c>
    </row>
    <row r="9" spans="1:5" s="95" customFormat="1" ht="102" x14ac:dyDescent="0.2">
      <c r="A9" s="96" t="s">
        <v>4</v>
      </c>
      <c r="B9" s="97" t="s">
        <v>37</v>
      </c>
      <c r="C9" s="98" t="s">
        <v>215</v>
      </c>
      <c r="D9" s="102" t="s">
        <v>216</v>
      </c>
      <c r="E9" s="100" t="s">
        <v>217</v>
      </c>
    </row>
    <row r="10" spans="1:5" s="95" customFormat="1" ht="127.5" x14ac:dyDescent="0.2">
      <c r="A10" s="96" t="s">
        <v>5</v>
      </c>
      <c r="B10" s="97" t="s">
        <v>38</v>
      </c>
      <c r="C10" s="101" t="s">
        <v>218</v>
      </c>
      <c r="D10" s="99" t="s">
        <v>219</v>
      </c>
      <c r="E10" s="100" t="s">
        <v>220</v>
      </c>
    </row>
    <row r="11" spans="1:5" s="95" customFormat="1" ht="15.75" x14ac:dyDescent="0.2">
      <c r="A11" s="103" t="s">
        <v>221</v>
      </c>
      <c r="B11" s="104"/>
      <c r="C11" s="105" t="s">
        <v>222</v>
      </c>
      <c r="D11" s="106" t="s">
        <v>199</v>
      </c>
      <c r="E11" s="106" t="s">
        <v>200</v>
      </c>
    </row>
    <row r="12" spans="1:5" s="95" customFormat="1" ht="63.75" x14ac:dyDescent="0.2">
      <c r="A12" s="96" t="s">
        <v>14</v>
      </c>
      <c r="B12" s="97" t="s">
        <v>39</v>
      </c>
      <c r="C12" s="101" t="s">
        <v>223</v>
      </c>
      <c r="D12" s="107" t="s">
        <v>224</v>
      </c>
      <c r="E12" s="100" t="s">
        <v>225</v>
      </c>
    </row>
    <row r="13" spans="1:5" s="95" customFormat="1" ht="89.25" x14ac:dyDescent="0.2">
      <c r="A13" s="96" t="s">
        <v>15</v>
      </c>
      <c r="B13" s="97" t="s">
        <v>40</v>
      </c>
      <c r="C13" s="101" t="s">
        <v>226</v>
      </c>
      <c r="D13" s="108" t="s">
        <v>227</v>
      </c>
      <c r="E13" s="108" t="s">
        <v>228</v>
      </c>
    </row>
    <row r="14" spans="1:5" s="95" customFormat="1" ht="63.75" x14ac:dyDescent="0.2">
      <c r="A14" s="96" t="s">
        <v>16</v>
      </c>
      <c r="B14" s="97" t="s">
        <v>41</v>
      </c>
      <c r="C14" s="98" t="s">
        <v>229</v>
      </c>
      <c r="D14" s="108" t="s">
        <v>230</v>
      </c>
      <c r="E14" s="108" t="s">
        <v>231</v>
      </c>
    </row>
    <row r="15" spans="1:5" s="95" customFormat="1" ht="63.75" x14ac:dyDescent="0.2">
      <c r="A15" s="96" t="s">
        <v>42</v>
      </c>
      <c r="B15" s="97" t="s">
        <v>43</v>
      </c>
      <c r="C15" s="98" t="s">
        <v>232</v>
      </c>
      <c r="D15" s="108" t="s">
        <v>233</v>
      </c>
      <c r="E15" s="108" t="s">
        <v>234</v>
      </c>
    </row>
    <row r="16" spans="1:5" s="95" customFormat="1" ht="63.75" x14ac:dyDescent="0.2">
      <c r="A16" s="96" t="s">
        <v>44</v>
      </c>
      <c r="B16" s="97" t="s">
        <v>45</v>
      </c>
      <c r="C16" s="98" t="s">
        <v>235</v>
      </c>
      <c r="D16" s="108" t="s">
        <v>236</v>
      </c>
      <c r="E16" s="108" t="s">
        <v>237</v>
      </c>
    </row>
    <row r="17" spans="1:5" s="95" customFormat="1" ht="20.25" x14ac:dyDescent="0.2">
      <c r="A17" s="109" t="s">
        <v>238</v>
      </c>
      <c r="B17" s="110"/>
      <c r="C17" s="111" t="s">
        <v>239</v>
      </c>
      <c r="D17" s="112" t="s">
        <v>199</v>
      </c>
      <c r="E17" s="112" t="s">
        <v>200</v>
      </c>
    </row>
    <row r="18" spans="1:5" s="95" customFormat="1" ht="63.75" x14ac:dyDescent="0.2">
      <c r="A18" s="113" t="s">
        <v>17</v>
      </c>
      <c r="B18" s="114" t="s">
        <v>39</v>
      </c>
      <c r="C18" s="115" t="s">
        <v>223</v>
      </c>
      <c r="D18" s="107" t="s">
        <v>224</v>
      </c>
      <c r="E18" s="107" t="s">
        <v>240</v>
      </c>
    </row>
    <row r="19" spans="1:5" s="117" customFormat="1" ht="102" x14ac:dyDescent="0.2">
      <c r="A19" s="113" t="s">
        <v>46</v>
      </c>
      <c r="B19" s="114" t="s">
        <v>40</v>
      </c>
      <c r="C19" s="116" t="s">
        <v>241</v>
      </c>
      <c r="D19" s="107" t="s">
        <v>242</v>
      </c>
      <c r="E19" s="107" t="s">
        <v>243</v>
      </c>
    </row>
    <row r="20" spans="1:5" s="117" customFormat="1" ht="51" x14ac:dyDescent="0.2">
      <c r="A20" s="113" t="s">
        <v>47</v>
      </c>
      <c r="B20" s="114" t="s">
        <v>41</v>
      </c>
      <c r="C20" s="116" t="s">
        <v>244</v>
      </c>
      <c r="D20" s="107" t="s">
        <v>245</v>
      </c>
      <c r="E20" s="107" t="s">
        <v>246</v>
      </c>
    </row>
    <row r="21" spans="1:5" s="117" customFormat="1" ht="51" x14ac:dyDescent="0.2">
      <c r="A21" s="113" t="s">
        <v>48</v>
      </c>
      <c r="B21" s="114" t="s">
        <v>43</v>
      </c>
      <c r="C21" s="118" t="s">
        <v>247</v>
      </c>
      <c r="D21" s="107" t="s">
        <v>248</v>
      </c>
      <c r="E21" s="118" t="s">
        <v>249</v>
      </c>
    </row>
    <row r="22" spans="1:5" s="95" customFormat="1" ht="63.75" x14ac:dyDescent="0.2">
      <c r="A22" s="113" t="s">
        <v>49</v>
      </c>
      <c r="B22" s="114" t="s">
        <v>45</v>
      </c>
      <c r="C22" s="116" t="s">
        <v>250</v>
      </c>
      <c r="D22" s="107" t="s">
        <v>251</v>
      </c>
      <c r="E22" s="107" t="s">
        <v>252</v>
      </c>
    </row>
    <row r="23" spans="1:5" s="95" customFormat="1" ht="16.5" x14ac:dyDescent="0.2">
      <c r="A23" s="119" t="s">
        <v>253</v>
      </c>
      <c r="B23" s="120"/>
      <c r="C23" s="121" t="s">
        <v>254</v>
      </c>
      <c r="D23" s="122" t="s">
        <v>199</v>
      </c>
      <c r="E23" s="122" t="s">
        <v>200</v>
      </c>
    </row>
    <row r="24" spans="1:5" s="95" customFormat="1" ht="63.75" x14ac:dyDescent="0.2">
      <c r="A24" s="113" t="s">
        <v>255</v>
      </c>
      <c r="B24" s="114" t="s">
        <v>39</v>
      </c>
      <c r="C24" s="115" t="s">
        <v>223</v>
      </c>
      <c r="D24" s="107" t="s">
        <v>224</v>
      </c>
      <c r="E24" s="107" t="s">
        <v>256</v>
      </c>
    </row>
    <row r="25" spans="1:5" s="95" customFormat="1" ht="38.25" x14ac:dyDescent="0.2">
      <c r="A25" s="113" t="s">
        <v>257</v>
      </c>
      <c r="B25" s="114" t="s">
        <v>40</v>
      </c>
      <c r="C25" s="116" t="s">
        <v>258</v>
      </c>
      <c r="D25" s="123">
        <v>42370</v>
      </c>
      <c r="E25" s="107" t="s">
        <v>259</v>
      </c>
    </row>
    <row r="26" spans="1:5" s="95" customFormat="1" ht="51" x14ac:dyDescent="0.2">
      <c r="A26" s="113" t="s">
        <v>260</v>
      </c>
      <c r="B26" s="114" t="s">
        <v>41</v>
      </c>
      <c r="C26" s="115" t="s">
        <v>261</v>
      </c>
      <c r="D26" s="123">
        <v>42522</v>
      </c>
      <c r="E26" s="107" t="s">
        <v>262</v>
      </c>
    </row>
    <row r="27" spans="1:5" s="95" customFormat="1" ht="90" x14ac:dyDescent="0.2">
      <c r="A27" s="113" t="s">
        <v>263</v>
      </c>
      <c r="B27" s="114" t="s">
        <v>43</v>
      </c>
      <c r="C27" s="116" t="s">
        <v>264</v>
      </c>
      <c r="D27" s="107" t="s">
        <v>265</v>
      </c>
      <c r="E27" s="107" t="s">
        <v>266</v>
      </c>
    </row>
    <row r="28" spans="1:5" s="95" customFormat="1" ht="76.5" x14ac:dyDescent="0.2">
      <c r="A28" s="113" t="s">
        <v>267</v>
      </c>
      <c r="B28" s="114" t="s">
        <v>45</v>
      </c>
      <c r="C28" s="116" t="s">
        <v>268</v>
      </c>
      <c r="D28" s="107" t="s">
        <v>269</v>
      </c>
      <c r="E28" s="107" t="s">
        <v>270</v>
      </c>
    </row>
    <row r="29" spans="1:5" s="95" customFormat="1" ht="28.5" x14ac:dyDescent="0.2">
      <c r="A29" s="124" t="s">
        <v>271</v>
      </c>
      <c r="B29" s="125"/>
      <c r="C29" s="125" t="s">
        <v>272</v>
      </c>
      <c r="D29" s="126" t="s">
        <v>199</v>
      </c>
      <c r="E29" s="126" t="s">
        <v>200</v>
      </c>
    </row>
    <row r="30" spans="1:5" s="95" customFormat="1" ht="76.5" x14ac:dyDescent="0.2">
      <c r="A30" s="113" t="s">
        <v>18</v>
      </c>
      <c r="B30" s="114" t="s">
        <v>39</v>
      </c>
      <c r="C30" s="115" t="s">
        <v>273</v>
      </c>
      <c r="D30" s="107" t="s">
        <v>224</v>
      </c>
      <c r="E30" s="107" t="s">
        <v>274</v>
      </c>
    </row>
    <row r="31" spans="1:5" s="95" customFormat="1" ht="76.5" x14ac:dyDescent="0.2">
      <c r="A31" s="113" t="s">
        <v>50</v>
      </c>
      <c r="B31" s="114" t="s">
        <v>40</v>
      </c>
      <c r="C31" s="116" t="s">
        <v>275</v>
      </c>
      <c r="D31" s="107" t="s">
        <v>276</v>
      </c>
      <c r="E31" s="107" t="s">
        <v>277</v>
      </c>
    </row>
    <row r="32" spans="1:5" s="95" customFormat="1" ht="51" x14ac:dyDescent="0.2">
      <c r="A32" s="113" t="s">
        <v>51</v>
      </c>
      <c r="B32" s="114" t="s">
        <v>41</v>
      </c>
      <c r="C32" s="115" t="s">
        <v>278</v>
      </c>
      <c r="D32" s="123" t="s">
        <v>279</v>
      </c>
      <c r="E32" s="107" t="s">
        <v>280</v>
      </c>
    </row>
    <row r="33" spans="1:5" s="95" customFormat="1" ht="51" x14ac:dyDescent="0.2">
      <c r="A33" s="113" t="s">
        <v>52</v>
      </c>
      <c r="B33" s="114" t="s">
        <v>43</v>
      </c>
      <c r="C33" s="116" t="s">
        <v>281</v>
      </c>
      <c r="D33" s="107" t="s">
        <v>282</v>
      </c>
      <c r="E33" s="107" t="s">
        <v>283</v>
      </c>
    </row>
    <row r="34" spans="1:5" s="95" customFormat="1" ht="51" x14ac:dyDescent="0.2">
      <c r="A34" s="113" t="s">
        <v>53</v>
      </c>
      <c r="B34" s="114" t="s">
        <v>45</v>
      </c>
      <c r="C34" s="116" t="s">
        <v>284</v>
      </c>
      <c r="D34" s="107" t="s">
        <v>269</v>
      </c>
      <c r="E34" s="107" t="s">
        <v>285</v>
      </c>
    </row>
  </sheetData>
  <mergeCells count="2">
    <mergeCell ref="A1:E1"/>
    <mergeCell ref="B6:B8"/>
  </mergeCells>
  <pageMargins left="0.70866141732283472" right="0.70866141732283472" top="0.47244094488188981" bottom="0.35433070866141736" header="0.31496062992125984" footer="0.31496062992125984"/>
  <pageSetup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0"/>
  <sheetViews>
    <sheetView topLeftCell="A4" zoomScaleNormal="100" workbookViewId="0">
      <selection activeCell="N5" sqref="N5"/>
    </sheetView>
  </sheetViews>
  <sheetFormatPr defaultColWidth="9.140625" defaultRowHeight="11.25" x14ac:dyDescent="0.2"/>
  <cols>
    <col min="1" max="1" width="4.28515625" style="127" customWidth="1"/>
    <col min="2" max="2" width="22.42578125" style="127" customWidth="1"/>
    <col min="3" max="3" width="82.28515625" style="90" customWidth="1"/>
    <col min="4" max="4" width="12" style="128" customWidth="1"/>
    <col min="5" max="5" width="14.28515625" style="156" customWidth="1"/>
    <col min="6" max="16384" width="9.140625" style="90"/>
  </cols>
  <sheetData>
    <row r="1" spans="1:38" ht="30" customHeight="1" x14ac:dyDescent="0.2">
      <c r="A1" s="921" t="s">
        <v>286</v>
      </c>
      <c r="B1" s="921"/>
      <c r="C1" s="921"/>
      <c r="D1" s="921"/>
      <c r="E1" s="922"/>
    </row>
    <row r="2" spans="1:38" s="95" customFormat="1" ht="27.75" customHeight="1" x14ac:dyDescent="0.2">
      <c r="A2" s="91" t="s">
        <v>197</v>
      </c>
      <c r="B2" s="92" t="s">
        <v>287</v>
      </c>
      <c r="C2" s="93" t="s">
        <v>198</v>
      </c>
      <c r="D2" s="94" t="s">
        <v>199</v>
      </c>
      <c r="E2" s="94" t="s">
        <v>200</v>
      </c>
    </row>
    <row r="3" spans="1:38" s="95" customFormat="1" ht="374.25" customHeight="1" x14ac:dyDescent="0.2">
      <c r="A3" s="96" t="s">
        <v>11</v>
      </c>
      <c r="B3" s="97" t="s">
        <v>64</v>
      </c>
      <c r="C3" s="101" t="s">
        <v>288</v>
      </c>
      <c r="D3" s="100" t="s">
        <v>289</v>
      </c>
      <c r="E3" s="100" t="s">
        <v>290</v>
      </c>
    </row>
    <row r="4" spans="1:38" s="95" customFormat="1" ht="273.75" customHeight="1" x14ac:dyDescent="0.2">
      <c r="A4" s="96" t="s">
        <v>12</v>
      </c>
      <c r="B4" s="130" t="s">
        <v>291</v>
      </c>
      <c r="C4" s="98" t="s">
        <v>292</v>
      </c>
      <c r="D4" s="100" t="s">
        <v>293</v>
      </c>
      <c r="E4" s="100" t="s">
        <v>294</v>
      </c>
    </row>
    <row r="5" spans="1:38" s="95" customFormat="1" ht="285.75" customHeight="1" x14ac:dyDescent="0.2">
      <c r="A5" s="96" t="s">
        <v>30</v>
      </c>
      <c r="B5" s="97" t="s">
        <v>65</v>
      </c>
      <c r="C5" s="98" t="s">
        <v>295</v>
      </c>
      <c r="D5" s="100" t="s">
        <v>296</v>
      </c>
      <c r="E5" s="100" t="s">
        <v>297</v>
      </c>
    </row>
    <row r="6" spans="1:38" s="95" customFormat="1" ht="315.75" customHeight="1" x14ac:dyDescent="0.2">
      <c r="A6" s="96" t="s">
        <v>13</v>
      </c>
      <c r="B6" s="97" t="s">
        <v>66</v>
      </c>
      <c r="C6" s="98" t="s">
        <v>298</v>
      </c>
      <c r="D6" s="100" t="s">
        <v>299</v>
      </c>
      <c r="E6" s="100" t="s">
        <v>300</v>
      </c>
    </row>
    <row r="7" spans="1:38" s="95" customFormat="1" ht="33" customHeight="1" x14ac:dyDescent="0.2">
      <c r="A7" s="131" t="s">
        <v>221</v>
      </c>
      <c r="B7" s="132"/>
      <c r="C7" s="133" t="s">
        <v>222</v>
      </c>
      <c r="D7" s="134" t="s">
        <v>199</v>
      </c>
      <c r="E7" s="134" t="s">
        <v>200</v>
      </c>
    </row>
    <row r="8" spans="1:38" s="95" customFormat="1" ht="227.45" customHeight="1" x14ac:dyDescent="0.2">
      <c r="A8" s="135" t="s">
        <v>67</v>
      </c>
      <c r="B8" s="136" t="s">
        <v>68</v>
      </c>
      <c r="C8" s="137" t="s">
        <v>301</v>
      </c>
      <c r="D8" s="138" t="s">
        <v>302</v>
      </c>
      <c r="E8" s="138" t="s">
        <v>303</v>
      </c>
    </row>
    <row r="9" spans="1:38" s="95" customFormat="1" ht="138" customHeight="1" x14ac:dyDescent="0.2">
      <c r="A9" s="135" t="s">
        <v>69</v>
      </c>
      <c r="B9" s="136" t="s">
        <v>70</v>
      </c>
      <c r="C9" s="137" t="s">
        <v>304</v>
      </c>
      <c r="D9" s="138" t="s">
        <v>305</v>
      </c>
      <c r="E9" s="138" t="s">
        <v>306</v>
      </c>
    </row>
    <row r="10" spans="1:38" s="95" customFormat="1" ht="138" customHeight="1" x14ac:dyDescent="0.2">
      <c r="A10" s="135" t="s">
        <v>71</v>
      </c>
      <c r="B10" s="97" t="s">
        <v>65</v>
      </c>
      <c r="C10" s="137" t="s">
        <v>307</v>
      </c>
      <c r="D10" s="138" t="s">
        <v>308</v>
      </c>
      <c r="E10" s="138" t="s">
        <v>309</v>
      </c>
    </row>
    <row r="11" spans="1:38" s="95" customFormat="1" ht="269.25" customHeight="1" x14ac:dyDescent="0.2">
      <c r="A11" s="135" t="s">
        <v>72</v>
      </c>
      <c r="B11" s="136" t="s">
        <v>73</v>
      </c>
      <c r="C11" s="137" t="s">
        <v>310</v>
      </c>
      <c r="D11" s="138" t="s">
        <v>311</v>
      </c>
      <c r="E11" s="138" t="s">
        <v>312</v>
      </c>
    </row>
    <row r="12" spans="1:38" s="95" customFormat="1" ht="34.5" customHeight="1" x14ac:dyDescent="0.2">
      <c r="A12" s="139" t="s">
        <v>238</v>
      </c>
      <c r="B12" s="140"/>
      <c r="C12" s="141" t="s">
        <v>239</v>
      </c>
      <c r="D12" s="142" t="s">
        <v>199</v>
      </c>
      <c r="E12" s="142" t="s">
        <v>313</v>
      </c>
    </row>
    <row r="13" spans="1:38" s="95" customFormat="1" ht="344.25" customHeight="1" x14ac:dyDescent="0.2">
      <c r="A13" s="135" t="s">
        <v>19</v>
      </c>
      <c r="B13" s="136" t="s">
        <v>74</v>
      </c>
      <c r="C13" s="143" t="s">
        <v>314</v>
      </c>
      <c r="D13" s="144" t="s">
        <v>315</v>
      </c>
      <c r="E13" s="144" t="s">
        <v>316</v>
      </c>
      <c r="J13" s="95" t="s">
        <v>197</v>
      </c>
    </row>
    <row r="14" spans="1:38" s="146" customFormat="1" ht="199.5" customHeight="1" x14ac:dyDescent="0.2">
      <c r="A14" s="96" t="s">
        <v>20</v>
      </c>
      <c r="B14" s="145" t="s">
        <v>75</v>
      </c>
      <c r="C14" s="98" t="s">
        <v>317</v>
      </c>
      <c r="D14" s="108" t="s">
        <v>318</v>
      </c>
      <c r="E14" s="108" t="s">
        <v>319</v>
      </c>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row>
    <row r="15" spans="1:38" s="95" customFormat="1" ht="247.5" customHeight="1" x14ac:dyDescent="0.2">
      <c r="A15" s="96" t="s">
        <v>21</v>
      </c>
      <c r="B15" s="97" t="s">
        <v>76</v>
      </c>
      <c r="C15" s="147" t="s">
        <v>320</v>
      </c>
      <c r="D15" s="108" t="s">
        <v>321</v>
      </c>
      <c r="E15" s="108" t="s">
        <v>322</v>
      </c>
    </row>
    <row r="16" spans="1:38" s="95" customFormat="1" ht="325.5" customHeight="1" x14ac:dyDescent="0.2">
      <c r="A16" s="96" t="s">
        <v>22</v>
      </c>
      <c r="B16" s="136" t="s">
        <v>73</v>
      </c>
      <c r="C16" s="147" t="s">
        <v>323</v>
      </c>
      <c r="D16" s="100" t="s">
        <v>324</v>
      </c>
      <c r="E16" s="108" t="s">
        <v>325</v>
      </c>
    </row>
    <row r="17" spans="1:5" s="95" customFormat="1" ht="31.5" customHeight="1" x14ac:dyDescent="0.2">
      <c r="A17" s="148" t="s">
        <v>326</v>
      </c>
      <c r="B17" s="149"/>
      <c r="C17" s="150" t="s">
        <v>327</v>
      </c>
      <c r="D17" s="151" t="s">
        <v>199</v>
      </c>
      <c r="E17" s="152" t="s">
        <v>200</v>
      </c>
    </row>
    <row r="18" spans="1:5" s="95" customFormat="1" ht="192" customHeight="1" x14ac:dyDescent="0.2">
      <c r="A18" s="96" t="s">
        <v>328</v>
      </c>
      <c r="B18" s="136" t="s">
        <v>68</v>
      </c>
      <c r="C18" s="153" t="s">
        <v>329</v>
      </c>
      <c r="D18" s="108" t="s">
        <v>330</v>
      </c>
      <c r="E18" s="108" t="s">
        <v>331</v>
      </c>
    </row>
    <row r="19" spans="1:5" s="95" customFormat="1" ht="274.5" customHeight="1" x14ac:dyDescent="0.2">
      <c r="A19" s="96" t="s">
        <v>332</v>
      </c>
      <c r="B19" s="130" t="s">
        <v>333</v>
      </c>
      <c r="C19" s="101" t="s">
        <v>334</v>
      </c>
      <c r="D19" s="100" t="s">
        <v>335</v>
      </c>
      <c r="E19" s="100" t="s">
        <v>336</v>
      </c>
    </row>
    <row r="20" spans="1:5" s="95" customFormat="1" ht="243.75" customHeight="1" x14ac:dyDescent="0.2">
      <c r="A20" s="96" t="s">
        <v>337</v>
      </c>
      <c r="B20" s="97" t="s">
        <v>77</v>
      </c>
      <c r="C20" s="98" t="s">
        <v>338</v>
      </c>
      <c r="D20" s="108" t="s">
        <v>339</v>
      </c>
      <c r="E20" s="108" t="s">
        <v>340</v>
      </c>
    </row>
    <row r="21" spans="1:5" s="95" customFormat="1" ht="377.25" customHeight="1" x14ac:dyDescent="0.2">
      <c r="A21" s="96" t="s">
        <v>341</v>
      </c>
      <c r="B21" s="136" t="s">
        <v>73</v>
      </c>
      <c r="C21" s="98" t="s">
        <v>342</v>
      </c>
      <c r="D21" s="108" t="s">
        <v>343</v>
      </c>
      <c r="E21" s="108" t="s">
        <v>344</v>
      </c>
    </row>
    <row r="22" spans="1:5" s="95" customFormat="1" ht="168" customHeight="1" x14ac:dyDescent="0.2">
      <c r="A22" s="127"/>
      <c r="B22" s="127"/>
      <c r="C22" s="90"/>
      <c r="D22" s="128"/>
      <c r="E22" s="154"/>
    </row>
    <row r="23" spans="1:5" s="95" customFormat="1" ht="66" customHeight="1" x14ac:dyDescent="0.2">
      <c r="A23" s="127"/>
      <c r="B23" s="127"/>
      <c r="C23" s="90"/>
      <c r="D23" s="128"/>
      <c r="E23" s="155"/>
    </row>
    <row r="24" spans="1:5" ht="37.5" customHeight="1" x14ac:dyDescent="0.2">
      <c r="E24" s="155"/>
    </row>
    <row r="25" spans="1:5" ht="68.25" customHeight="1" x14ac:dyDescent="0.2">
      <c r="E25" s="155"/>
    </row>
    <row r="26" spans="1:5" ht="55.5" customHeight="1" x14ac:dyDescent="0.2">
      <c r="E26" s="155"/>
    </row>
    <row r="27" spans="1:5" ht="58.5" customHeight="1" x14ac:dyDescent="0.2">
      <c r="E27" s="155"/>
    </row>
    <row r="28" spans="1:5" ht="66" customHeight="1" x14ac:dyDescent="0.2">
      <c r="E28" s="155"/>
    </row>
    <row r="29" spans="1:5" ht="48" customHeight="1" x14ac:dyDescent="0.2">
      <c r="E29" s="155"/>
    </row>
    <row r="30" spans="1:5" ht="71.25" customHeight="1" x14ac:dyDescent="0.2">
      <c r="E30" s="155"/>
    </row>
    <row r="31" spans="1:5" ht="57" customHeight="1" x14ac:dyDescent="0.2">
      <c r="E31" s="155"/>
    </row>
    <row r="32" spans="1:5" x14ac:dyDescent="0.2">
      <c r="E32" s="155"/>
    </row>
    <row r="33" spans="5:5" s="90" customFormat="1" x14ac:dyDescent="0.2">
      <c r="E33" s="155"/>
    </row>
    <row r="34" spans="5:5" s="90" customFormat="1" x14ac:dyDescent="0.2">
      <c r="E34" s="155"/>
    </row>
    <row r="35" spans="5:5" s="90" customFormat="1" x14ac:dyDescent="0.2">
      <c r="E35" s="155"/>
    </row>
    <row r="36" spans="5:5" s="90" customFormat="1" x14ac:dyDescent="0.2">
      <c r="E36" s="155"/>
    </row>
    <row r="37" spans="5:5" s="90" customFormat="1" x14ac:dyDescent="0.2">
      <c r="E37" s="155"/>
    </row>
    <row r="38" spans="5:5" s="90" customFormat="1" x14ac:dyDescent="0.2">
      <c r="E38" s="155"/>
    </row>
    <row r="39" spans="5:5" s="90" customFormat="1" x14ac:dyDescent="0.2">
      <c r="E39" s="155"/>
    </row>
    <row r="40" spans="5:5" s="90" customFormat="1" x14ac:dyDescent="0.2">
      <c r="E40" s="155"/>
    </row>
    <row r="41" spans="5:5" s="90" customFormat="1" x14ac:dyDescent="0.2">
      <c r="E41" s="155"/>
    </row>
    <row r="42" spans="5:5" s="90" customFormat="1" x14ac:dyDescent="0.2">
      <c r="E42" s="155"/>
    </row>
    <row r="43" spans="5:5" s="90" customFormat="1" x14ac:dyDescent="0.2">
      <c r="E43" s="155"/>
    </row>
    <row r="44" spans="5:5" s="90" customFormat="1" x14ac:dyDescent="0.2">
      <c r="E44" s="155"/>
    </row>
    <row r="45" spans="5:5" s="90" customFormat="1" x14ac:dyDescent="0.2">
      <c r="E45" s="155"/>
    </row>
    <row r="46" spans="5:5" s="90" customFormat="1" x14ac:dyDescent="0.2">
      <c r="E46" s="155"/>
    </row>
    <row r="47" spans="5:5" s="90" customFormat="1" x14ac:dyDescent="0.2">
      <c r="E47" s="155"/>
    </row>
    <row r="48" spans="5:5" s="90" customFormat="1" x14ac:dyDescent="0.2">
      <c r="E48" s="155"/>
    </row>
    <row r="49" spans="5:5" s="90" customFormat="1" x14ac:dyDescent="0.2">
      <c r="E49" s="155"/>
    </row>
    <row r="50" spans="5:5" s="90" customFormat="1" x14ac:dyDescent="0.2">
      <c r="E50" s="155"/>
    </row>
    <row r="51" spans="5:5" s="90" customFormat="1" x14ac:dyDescent="0.2">
      <c r="E51" s="155"/>
    </row>
    <row r="52" spans="5:5" s="90" customFormat="1" x14ac:dyDescent="0.2">
      <c r="E52" s="155"/>
    </row>
    <row r="53" spans="5:5" s="90" customFormat="1" x14ac:dyDescent="0.2">
      <c r="E53" s="155"/>
    </row>
    <row r="54" spans="5:5" s="90" customFormat="1" x14ac:dyDescent="0.2">
      <c r="E54" s="155"/>
    </row>
    <row r="55" spans="5:5" s="90" customFormat="1" x14ac:dyDescent="0.2">
      <c r="E55" s="155"/>
    </row>
    <row r="56" spans="5:5" s="90" customFormat="1" x14ac:dyDescent="0.2">
      <c r="E56" s="155"/>
    </row>
    <row r="57" spans="5:5" s="90" customFormat="1" x14ac:dyDescent="0.2">
      <c r="E57" s="155"/>
    </row>
    <row r="58" spans="5:5" s="90" customFormat="1" x14ac:dyDescent="0.2">
      <c r="E58" s="155"/>
    </row>
    <row r="59" spans="5:5" s="90" customFormat="1" x14ac:dyDescent="0.2">
      <c r="E59" s="155"/>
    </row>
    <row r="60" spans="5:5" s="90" customFormat="1" x14ac:dyDescent="0.2">
      <c r="E60" s="155"/>
    </row>
    <row r="61" spans="5:5" s="90" customFormat="1" x14ac:dyDescent="0.2">
      <c r="E61" s="155"/>
    </row>
    <row r="62" spans="5:5" s="90" customFormat="1" x14ac:dyDescent="0.2">
      <c r="E62" s="155"/>
    </row>
    <row r="63" spans="5:5" s="90" customFormat="1" x14ac:dyDescent="0.2">
      <c r="E63" s="155"/>
    </row>
    <row r="64" spans="5:5" s="90" customFormat="1" x14ac:dyDescent="0.2">
      <c r="E64" s="155"/>
    </row>
    <row r="65" spans="5:5" s="90" customFormat="1" x14ac:dyDescent="0.2">
      <c r="E65" s="155"/>
    </row>
    <row r="66" spans="5:5" s="90" customFormat="1" x14ac:dyDescent="0.2">
      <c r="E66" s="155"/>
    </row>
    <row r="67" spans="5:5" s="90" customFormat="1" x14ac:dyDescent="0.2">
      <c r="E67" s="155"/>
    </row>
    <row r="68" spans="5:5" s="90" customFormat="1" x14ac:dyDescent="0.2">
      <c r="E68" s="155"/>
    </row>
    <row r="69" spans="5:5" s="90" customFormat="1" x14ac:dyDescent="0.2">
      <c r="E69" s="155"/>
    </row>
    <row r="70" spans="5:5" s="90" customFormat="1" x14ac:dyDescent="0.2">
      <c r="E70" s="155"/>
    </row>
    <row r="71" spans="5:5" s="90" customFormat="1" x14ac:dyDescent="0.2">
      <c r="E71" s="155"/>
    </row>
    <row r="72" spans="5:5" s="90" customFormat="1" x14ac:dyDescent="0.2">
      <c r="E72" s="155"/>
    </row>
    <row r="73" spans="5:5" s="90" customFormat="1" x14ac:dyDescent="0.2">
      <c r="E73" s="155"/>
    </row>
    <row r="74" spans="5:5" s="90" customFormat="1" x14ac:dyDescent="0.2">
      <c r="E74" s="155"/>
    </row>
    <row r="75" spans="5:5" s="90" customFormat="1" x14ac:dyDescent="0.2">
      <c r="E75" s="155"/>
    </row>
    <row r="76" spans="5:5" s="90" customFormat="1" x14ac:dyDescent="0.2">
      <c r="E76" s="155"/>
    </row>
    <row r="77" spans="5:5" s="90" customFormat="1" x14ac:dyDescent="0.2">
      <c r="E77" s="155"/>
    </row>
    <row r="78" spans="5:5" s="90" customFormat="1" x14ac:dyDescent="0.2">
      <c r="E78" s="155"/>
    </row>
    <row r="79" spans="5:5" s="90" customFormat="1" x14ac:dyDescent="0.2">
      <c r="E79" s="155"/>
    </row>
    <row r="80" spans="5:5" s="90" customFormat="1" x14ac:dyDescent="0.2">
      <c r="E80" s="155"/>
    </row>
    <row r="81" spans="5:5" s="90" customFormat="1" x14ac:dyDescent="0.2">
      <c r="E81" s="155"/>
    </row>
    <row r="82" spans="5:5" s="90" customFormat="1" x14ac:dyDescent="0.2">
      <c r="E82" s="155"/>
    </row>
    <row r="83" spans="5:5" s="90" customFormat="1" x14ac:dyDescent="0.2">
      <c r="E83" s="155"/>
    </row>
    <row r="84" spans="5:5" s="90" customFormat="1" x14ac:dyDescent="0.2">
      <c r="E84" s="155"/>
    </row>
    <row r="85" spans="5:5" s="90" customFormat="1" x14ac:dyDescent="0.2">
      <c r="E85" s="155"/>
    </row>
    <row r="86" spans="5:5" s="90" customFormat="1" x14ac:dyDescent="0.2">
      <c r="E86" s="155"/>
    </row>
    <row r="87" spans="5:5" s="90" customFormat="1" x14ac:dyDescent="0.2">
      <c r="E87" s="155"/>
    </row>
    <row r="88" spans="5:5" s="90" customFormat="1" x14ac:dyDescent="0.2">
      <c r="E88" s="155"/>
    </row>
    <row r="89" spans="5:5" s="90" customFormat="1" x14ac:dyDescent="0.2">
      <c r="E89" s="155"/>
    </row>
    <row r="90" spans="5:5" s="90" customFormat="1" x14ac:dyDescent="0.2">
      <c r="E90" s="155"/>
    </row>
    <row r="91" spans="5:5" s="90" customFormat="1" x14ac:dyDescent="0.2">
      <c r="E91" s="155"/>
    </row>
    <row r="92" spans="5:5" s="90" customFormat="1" x14ac:dyDescent="0.2">
      <c r="E92" s="155"/>
    </row>
    <row r="93" spans="5:5" s="90" customFormat="1" x14ac:dyDescent="0.2">
      <c r="E93" s="155"/>
    </row>
    <row r="94" spans="5:5" s="90" customFormat="1" x14ac:dyDescent="0.2">
      <c r="E94" s="155"/>
    </row>
    <row r="95" spans="5:5" s="90" customFormat="1" x14ac:dyDescent="0.2">
      <c r="E95" s="155"/>
    </row>
    <row r="96" spans="5:5" s="90" customFormat="1" x14ac:dyDescent="0.2">
      <c r="E96" s="155"/>
    </row>
    <row r="97" spans="5:5" s="90" customFormat="1" x14ac:dyDescent="0.2">
      <c r="E97" s="155"/>
    </row>
    <row r="98" spans="5:5" s="90" customFormat="1" x14ac:dyDescent="0.2">
      <c r="E98" s="155"/>
    </row>
    <row r="99" spans="5:5" s="90" customFormat="1" x14ac:dyDescent="0.2">
      <c r="E99" s="155"/>
    </row>
    <row r="100" spans="5:5" s="90" customFormat="1" x14ac:dyDescent="0.2">
      <c r="E100" s="155"/>
    </row>
    <row r="101" spans="5:5" s="90" customFormat="1" x14ac:dyDescent="0.2">
      <c r="E101" s="155"/>
    </row>
    <row r="102" spans="5:5" s="90" customFormat="1" x14ac:dyDescent="0.2">
      <c r="E102" s="155"/>
    </row>
    <row r="103" spans="5:5" s="90" customFormat="1" x14ac:dyDescent="0.2">
      <c r="E103" s="155"/>
    </row>
    <row r="104" spans="5:5" s="90" customFormat="1" x14ac:dyDescent="0.2">
      <c r="E104" s="155"/>
    </row>
    <row r="105" spans="5:5" s="90" customFormat="1" x14ac:dyDescent="0.2">
      <c r="E105" s="155"/>
    </row>
    <row r="106" spans="5:5" s="90" customFormat="1" x14ac:dyDescent="0.2">
      <c r="E106" s="155"/>
    </row>
    <row r="107" spans="5:5" s="90" customFormat="1" x14ac:dyDescent="0.2">
      <c r="E107" s="155"/>
    </row>
    <row r="108" spans="5:5" s="90" customFormat="1" x14ac:dyDescent="0.2">
      <c r="E108" s="155"/>
    </row>
    <row r="109" spans="5:5" s="90" customFormat="1" x14ac:dyDescent="0.2">
      <c r="E109" s="155"/>
    </row>
    <row r="110" spans="5:5" s="90" customFormat="1" x14ac:dyDescent="0.2">
      <c r="E110" s="155"/>
    </row>
    <row r="111" spans="5:5" s="90" customFormat="1" x14ac:dyDescent="0.2">
      <c r="E111" s="155"/>
    </row>
    <row r="112" spans="5:5" s="90" customFormat="1" x14ac:dyDescent="0.2">
      <c r="E112" s="155"/>
    </row>
    <row r="113" spans="5:5" s="90" customFormat="1" x14ac:dyDescent="0.2">
      <c r="E113" s="155"/>
    </row>
    <row r="114" spans="5:5" s="90" customFormat="1" x14ac:dyDescent="0.2">
      <c r="E114" s="155"/>
    </row>
    <row r="115" spans="5:5" s="90" customFormat="1" x14ac:dyDescent="0.2">
      <c r="E115" s="155"/>
    </row>
    <row r="116" spans="5:5" s="90" customFormat="1" x14ac:dyDescent="0.2">
      <c r="E116" s="155"/>
    </row>
    <row r="117" spans="5:5" s="90" customFormat="1" x14ac:dyDescent="0.2">
      <c r="E117" s="155"/>
    </row>
    <row r="118" spans="5:5" s="90" customFormat="1" x14ac:dyDescent="0.2">
      <c r="E118" s="155"/>
    </row>
    <row r="119" spans="5:5" s="90" customFormat="1" x14ac:dyDescent="0.2">
      <c r="E119" s="155"/>
    </row>
    <row r="120" spans="5:5" s="90" customFormat="1" x14ac:dyDescent="0.2">
      <c r="E120" s="155"/>
    </row>
    <row r="121" spans="5:5" s="90" customFormat="1" x14ac:dyDescent="0.2">
      <c r="E121" s="155"/>
    </row>
    <row r="122" spans="5:5" s="90" customFormat="1" x14ac:dyDescent="0.2">
      <c r="E122" s="155"/>
    </row>
    <row r="123" spans="5:5" s="90" customFormat="1" x14ac:dyDescent="0.2">
      <c r="E123" s="155"/>
    </row>
    <row r="124" spans="5:5" s="90" customFormat="1" x14ac:dyDescent="0.2">
      <c r="E124" s="155"/>
    </row>
    <row r="125" spans="5:5" s="90" customFormat="1" x14ac:dyDescent="0.2">
      <c r="E125" s="155"/>
    </row>
    <row r="126" spans="5:5" s="90" customFormat="1" x14ac:dyDescent="0.2">
      <c r="E126" s="155"/>
    </row>
    <row r="127" spans="5:5" s="90" customFormat="1" x14ac:dyDescent="0.2">
      <c r="E127" s="155"/>
    </row>
    <row r="128" spans="5:5" s="90" customFormat="1" x14ac:dyDescent="0.2">
      <c r="E128" s="155"/>
    </row>
    <row r="129" spans="5:5" s="90" customFormat="1" x14ac:dyDescent="0.2">
      <c r="E129" s="155"/>
    </row>
    <row r="130" spans="5:5" s="90" customFormat="1" x14ac:dyDescent="0.2">
      <c r="E130" s="155"/>
    </row>
    <row r="131" spans="5:5" s="90" customFormat="1" x14ac:dyDescent="0.2">
      <c r="E131" s="155"/>
    </row>
    <row r="132" spans="5:5" s="90" customFormat="1" x14ac:dyDescent="0.2">
      <c r="E132" s="155"/>
    </row>
    <row r="133" spans="5:5" s="90" customFormat="1" x14ac:dyDescent="0.2">
      <c r="E133" s="155"/>
    </row>
    <row r="134" spans="5:5" s="90" customFormat="1" x14ac:dyDescent="0.2">
      <c r="E134" s="155"/>
    </row>
    <row r="135" spans="5:5" s="90" customFormat="1" x14ac:dyDescent="0.2">
      <c r="E135" s="155"/>
    </row>
    <row r="136" spans="5:5" s="90" customFormat="1" x14ac:dyDescent="0.2">
      <c r="E136" s="155"/>
    </row>
    <row r="137" spans="5:5" s="90" customFormat="1" x14ac:dyDescent="0.2">
      <c r="E137" s="155"/>
    </row>
    <row r="138" spans="5:5" s="90" customFormat="1" x14ac:dyDescent="0.2">
      <c r="E138" s="155"/>
    </row>
    <row r="139" spans="5:5" s="90" customFormat="1" x14ac:dyDescent="0.2">
      <c r="E139" s="155"/>
    </row>
    <row r="140" spans="5:5" s="90" customFormat="1" x14ac:dyDescent="0.2">
      <c r="E140" s="155"/>
    </row>
    <row r="141" spans="5:5" s="90" customFormat="1" x14ac:dyDescent="0.2">
      <c r="E141" s="155"/>
    </row>
    <row r="142" spans="5:5" s="90" customFormat="1" x14ac:dyDescent="0.2">
      <c r="E142" s="155"/>
    </row>
    <row r="143" spans="5:5" s="90" customFormat="1" x14ac:dyDescent="0.2">
      <c r="E143" s="155"/>
    </row>
    <row r="144" spans="5:5" s="90" customFormat="1" x14ac:dyDescent="0.2">
      <c r="E144" s="155"/>
    </row>
    <row r="145" spans="5:5" s="90" customFormat="1" x14ac:dyDescent="0.2">
      <c r="E145" s="155"/>
    </row>
    <row r="146" spans="5:5" s="90" customFormat="1" x14ac:dyDescent="0.2">
      <c r="E146" s="155"/>
    </row>
    <row r="147" spans="5:5" s="90" customFormat="1" x14ac:dyDescent="0.2">
      <c r="E147" s="155"/>
    </row>
    <row r="148" spans="5:5" s="90" customFormat="1" x14ac:dyDescent="0.2">
      <c r="E148" s="155"/>
    </row>
    <row r="149" spans="5:5" s="90" customFormat="1" x14ac:dyDescent="0.2">
      <c r="E149" s="155"/>
    </row>
    <row r="150" spans="5:5" s="90" customFormat="1" x14ac:dyDescent="0.2">
      <c r="E150" s="155"/>
    </row>
    <row r="151" spans="5:5" s="90" customFormat="1" x14ac:dyDescent="0.2">
      <c r="E151" s="155"/>
    </row>
    <row r="152" spans="5:5" s="90" customFormat="1" x14ac:dyDescent="0.2">
      <c r="E152" s="155"/>
    </row>
    <row r="153" spans="5:5" s="90" customFormat="1" x14ac:dyDescent="0.2">
      <c r="E153" s="155"/>
    </row>
    <row r="154" spans="5:5" s="90" customFormat="1" x14ac:dyDescent="0.2">
      <c r="E154" s="155"/>
    </row>
    <row r="155" spans="5:5" s="90" customFormat="1" x14ac:dyDescent="0.2">
      <c r="E155" s="155"/>
    </row>
    <row r="156" spans="5:5" s="90" customFormat="1" x14ac:dyDescent="0.2">
      <c r="E156" s="155"/>
    </row>
    <row r="157" spans="5:5" s="90" customFormat="1" x14ac:dyDescent="0.2">
      <c r="E157" s="155"/>
    </row>
    <row r="158" spans="5:5" s="90" customFormat="1" x14ac:dyDescent="0.2">
      <c r="E158" s="155"/>
    </row>
    <row r="159" spans="5:5" s="90" customFormat="1" x14ac:dyDescent="0.2">
      <c r="E159" s="155"/>
    </row>
    <row r="160" spans="5:5" s="90" customFormat="1" x14ac:dyDescent="0.2">
      <c r="E160" s="155"/>
    </row>
    <row r="161" spans="5:5" s="90" customFormat="1" x14ac:dyDescent="0.2">
      <c r="E161" s="155"/>
    </row>
    <row r="162" spans="5:5" s="90" customFormat="1" x14ac:dyDescent="0.2">
      <c r="E162" s="155"/>
    </row>
    <row r="163" spans="5:5" s="90" customFormat="1" x14ac:dyDescent="0.2">
      <c r="E163" s="155"/>
    </row>
    <row r="164" spans="5:5" s="90" customFormat="1" x14ac:dyDescent="0.2">
      <c r="E164" s="155"/>
    </row>
    <row r="165" spans="5:5" s="90" customFormat="1" x14ac:dyDescent="0.2">
      <c r="E165" s="155"/>
    </row>
    <row r="166" spans="5:5" s="90" customFormat="1" x14ac:dyDescent="0.2">
      <c r="E166" s="155"/>
    </row>
    <row r="167" spans="5:5" s="90" customFormat="1" x14ac:dyDescent="0.2">
      <c r="E167" s="155"/>
    </row>
    <row r="168" spans="5:5" s="90" customFormat="1" x14ac:dyDescent="0.2">
      <c r="E168" s="155"/>
    </row>
    <row r="169" spans="5:5" s="90" customFormat="1" x14ac:dyDescent="0.2">
      <c r="E169" s="155"/>
    </row>
    <row r="170" spans="5:5" s="90" customFormat="1" x14ac:dyDescent="0.2">
      <c r="E170" s="155"/>
    </row>
    <row r="171" spans="5:5" s="90" customFormat="1" x14ac:dyDescent="0.2">
      <c r="E171" s="155"/>
    </row>
    <row r="172" spans="5:5" s="90" customFormat="1" x14ac:dyDescent="0.2">
      <c r="E172" s="155"/>
    </row>
    <row r="173" spans="5:5" s="90" customFormat="1" x14ac:dyDescent="0.2">
      <c r="E173" s="155"/>
    </row>
    <row r="174" spans="5:5" s="90" customFormat="1" x14ac:dyDescent="0.2">
      <c r="E174" s="155"/>
    </row>
    <row r="175" spans="5:5" s="90" customFormat="1" x14ac:dyDescent="0.2">
      <c r="E175" s="155"/>
    </row>
    <row r="176" spans="5:5" s="90" customFormat="1" x14ac:dyDescent="0.2">
      <c r="E176" s="155"/>
    </row>
    <row r="177" spans="5:5" s="90" customFormat="1" x14ac:dyDescent="0.2">
      <c r="E177" s="155"/>
    </row>
    <row r="178" spans="5:5" s="90" customFormat="1" x14ac:dyDescent="0.2">
      <c r="E178" s="155"/>
    </row>
    <row r="179" spans="5:5" s="90" customFormat="1" x14ac:dyDescent="0.2">
      <c r="E179" s="155"/>
    </row>
    <row r="180" spans="5:5" s="90" customFormat="1" x14ac:dyDescent="0.2">
      <c r="E180" s="155"/>
    </row>
    <row r="181" spans="5:5" s="90" customFormat="1" x14ac:dyDescent="0.2">
      <c r="E181" s="155"/>
    </row>
    <row r="182" spans="5:5" s="90" customFormat="1" x14ac:dyDescent="0.2">
      <c r="E182" s="155"/>
    </row>
    <row r="183" spans="5:5" s="90" customFormat="1" x14ac:dyDescent="0.2">
      <c r="E183" s="155"/>
    </row>
    <row r="184" spans="5:5" s="90" customFormat="1" x14ac:dyDescent="0.2">
      <c r="E184" s="155"/>
    </row>
    <row r="185" spans="5:5" s="90" customFormat="1" x14ac:dyDescent="0.2">
      <c r="E185" s="155"/>
    </row>
    <row r="186" spans="5:5" s="90" customFormat="1" x14ac:dyDescent="0.2">
      <c r="E186" s="155"/>
    </row>
    <row r="187" spans="5:5" s="90" customFormat="1" x14ac:dyDescent="0.2">
      <c r="E187" s="155"/>
    </row>
    <row r="188" spans="5:5" s="90" customFormat="1" x14ac:dyDescent="0.2">
      <c r="E188" s="155"/>
    </row>
    <row r="189" spans="5:5" s="90" customFormat="1" x14ac:dyDescent="0.2">
      <c r="E189" s="155"/>
    </row>
    <row r="190" spans="5:5" s="90" customFormat="1" x14ac:dyDescent="0.2">
      <c r="E190" s="155"/>
    </row>
    <row r="191" spans="5:5" s="90" customFormat="1" x14ac:dyDescent="0.2">
      <c r="E191" s="155"/>
    </row>
    <row r="192" spans="5:5" s="90" customFormat="1" x14ac:dyDescent="0.2">
      <c r="E192" s="155"/>
    </row>
    <row r="193" spans="5:5" s="90" customFormat="1" x14ac:dyDescent="0.2">
      <c r="E193" s="155"/>
    </row>
    <row r="194" spans="5:5" s="90" customFormat="1" x14ac:dyDescent="0.2">
      <c r="E194" s="155"/>
    </row>
    <row r="195" spans="5:5" s="90" customFormat="1" x14ac:dyDescent="0.2">
      <c r="E195" s="155"/>
    </row>
    <row r="196" spans="5:5" s="90" customFormat="1" x14ac:dyDescent="0.2">
      <c r="E196" s="155"/>
    </row>
    <row r="197" spans="5:5" s="90" customFormat="1" x14ac:dyDescent="0.2">
      <c r="E197" s="155"/>
    </row>
    <row r="198" spans="5:5" s="90" customFormat="1" x14ac:dyDescent="0.2">
      <c r="E198" s="155"/>
    </row>
    <row r="199" spans="5:5" s="90" customFormat="1" x14ac:dyDescent="0.2">
      <c r="E199" s="155"/>
    </row>
    <row r="200" spans="5:5" s="90" customFormat="1" x14ac:dyDescent="0.2">
      <c r="E200" s="155"/>
    </row>
    <row r="201" spans="5:5" s="90" customFormat="1" x14ac:dyDescent="0.2">
      <c r="E201" s="155"/>
    </row>
    <row r="202" spans="5:5" s="90" customFormat="1" x14ac:dyDescent="0.2">
      <c r="E202" s="155"/>
    </row>
    <row r="203" spans="5:5" s="90" customFormat="1" x14ac:dyDescent="0.2">
      <c r="E203" s="155"/>
    </row>
    <row r="204" spans="5:5" s="90" customFormat="1" x14ac:dyDescent="0.2">
      <c r="E204" s="155"/>
    </row>
    <row r="205" spans="5:5" s="90" customFormat="1" x14ac:dyDescent="0.2">
      <c r="E205" s="155"/>
    </row>
    <row r="206" spans="5:5" s="90" customFormat="1" x14ac:dyDescent="0.2">
      <c r="E206" s="155"/>
    </row>
    <row r="207" spans="5:5" s="90" customFormat="1" x14ac:dyDescent="0.2">
      <c r="E207" s="155"/>
    </row>
    <row r="208" spans="5:5" s="90" customFormat="1" x14ac:dyDescent="0.2">
      <c r="E208" s="155"/>
    </row>
    <row r="209" spans="5:5" s="90" customFormat="1" x14ac:dyDescent="0.2">
      <c r="E209" s="155"/>
    </row>
    <row r="210" spans="5:5" s="90" customFormat="1" x14ac:dyDescent="0.2">
      <c r="E210" s="155"/>
    </row>
  </sheetData>
  <mergeCells count="1">
    <mergeCell ref="A1:E1"/>
  </mergeCells>
  <pageMargins left="0.70866141732283472" right="0.70866141732283472" top="0.35433070866141736" bottom="0.35433070866141736" header="0.31496062992125984" footer="0.31496062992125984"/>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C9" zoomScaleNormal="100" workbookViewId="0">
      <selection activeCell="N9" sqref="N9"/>
    </sheetView>
  </sheetViews>
  <sheetFormatPr defaultColWidth="9.140625" defaultRowHeight="11.25" x14ac:dyDescent="0.2"/>
  <cols>
    <col min="1" max="1" width="3.85546875" style="127" customWidth="1"/>
    <col min="2" max="2" width="22.7109375" style="127" customWidth="1"/>
    <col min="3" max="3" width="103.85546875" style="90" customWidth="1"/>
    <col min="4" max="4" width="13.42578125" style="128" customWidth="1"/>
    <col min="5" max="5" width="13.140625" style="129" customWidth="1"/>
    <col min="6" max="16384" width="9.140625" style="90"/>
  </cols>
  <sheetData>
    <row r="1" spans="1:5" ht="12.75" x14ac:dyDescent="0.2">
      <c r="A1" s="926" t="s">
        <v>91</v>
      </c>
      <c r="B1" s="921"/>
      <c r="C1" s="921"/>
      <c r="D1" s="921"/>
      <c r="E1" s="922"/>
    </row>
    <row r="2" spans="1:5" s="95" customFormat="1" ht="12.75" x14ac:dyDescent="0.2">
      <c r="A2" s="91" t="s">
        <v>197</v>
      </c>
      <c r="B2" s="92" t="s">
        <v>287</v>
      </c>
      <c r="C2" s="93" t="s">
        <v>345</v>
      </c>
      <c r="D2" s="94" t="s">
        <v>199</v>
      </c>
      <c r="E2" s="94" t="s">
        <v>200</v>
      </c>
    </row>
    <row r="3" spans="1:5" s="95" customFormat="1" ht="12.75" x14ac:dyDescent="0.2">
      <c r="A3" s="157"/>
      <c r="B3" s="158"/>
      <c r="C3" s="159" t="s">
        <v>346</v>
      </c>
      <c r="D3" s="160"/>
      <c r="E3" s="160"/>
    </row>
    <row r="4" spans="1:5" s="95" customFormat="1" ht="12.75" x14ac:dyDescent="0.2">
      <c r="A4" s="161"/>
      <c r="B4" s="161"/>
      <c r="C4" s="162" t="s">
        <v>347</v>
      </c>
      <c r="D4" s="163"/>
      <c r="E4" s="163"/>
    </row>
    <row r="5" spans="1:5" s="95" customFormat="1" ht="12.75" x14ac:dyDescent="0.2">
      <c r="A5" s="164"/>
      <c r="B5" s="164"/>
      <c r="C5" s="165" t="s">
        <v>348</v>
      </c>
      <c r="D5" s="166"/>
      <c r="E5" s="167"/>
    </row>
    <row r="6" spans="1:5" s="95" customFormat="1" ht="12.75" x14ac:dyDescent="0.2">
      <c r="A6" s="168"/>
      <c r="B6" s="169"/>
      <c r="C6" s="170" t="s">
        <v>349</v>
      </c>
      <c r="D6" s="171"/>
      <c r="E6" s="171"/>
    </row>
    <row r="7" spans="1:5" s="95" customFormat="1" ht="318.75" x14ac:dyDescent="0.2">
      <c r="A7" s="96" t="s">
        <v>6</v>
      </c>
      <c r="B7" s="172" t="s">
        <v>350</v>
      </c>
      <c r="C7" s="98" t="s">
        <v>351</v>
      </c>
      <c r="D7" s="99" t="s">
        <v>352</v>
      </c>
      <c r="E7" s="99" t="s">
        <v>353</v>
      </c>
    </row>
    <row r="8" spans="1:5" s="95" customFormat="1" ht="76.5" x14ac:dyDescent="0.2">
      <c r="A8" s="96" t="s">
        <v>7</v>
      </c>
      <c r="B8" s="172" t="s">
        <v>54</v>
      </c>
      <c r="C8" s="98" t="s">
        <v>354</v>
      </c>
      <c r="D8" s="99" t="s">
        <v>355</v>
      </c>
      <c r="E8" s="99"/>
    </row>
    <row r="9" spans="1:5" s="95" customFormat="1" ht="102" x14ac:dyDescent="0.2">
      <c r="A9" s="927" t="s">
        <v>8</v>
      </c>
      <c r="B9" s="172" t="s">
        <v>356</v>
      </c>
      <c r="C9" s="98" t="s">
        <v>357</v>
      </c>
      <c r="D9" s="99" t="s">
        <v>358</v>
      </c>
      <c r="E9" s="99" t="s">
        <v>359</v>
      </c>
    </row>
    <row r="10" spans="1:5" s="95" customFormat="1" ht="344.25" x14ac:dyDescent="0.2">
      <c r="A10" s="928"/>
      <c r="B10" s="930" t="s">
        <v>360</v>
      </c>
      <c r="C10" s="173" t="s">
        <v>361</v>
      </c>
      <c r="D10" s="174" t="s">
        <v>362</v>
      </c>
      <c r="E10" s="930" t="s">
        <v>359</v>
      </c>
    </row>
    <row r="11" spans="1:5" s="95" customFormat="1" ht="293.25" x14ac:dyDescent="0.2">
      <c r="A11" s="929"/>
      <c r="B11" s="931"/>
      <c r="C11" s="175" t="s">
        <v>363</v>
      </c>
      <c r="D11" s="176" t="s">
        <v>364</v>
      </c>
      <c r="E11" s="931"/>
    </row>
    <row r="12" spans="1:5" s="95" customFormat="1" ht="267.75" x14ac:dyDescent="0.2">
      <c r="A12" s="96" t="s">
        <v>9</v>
      </c>
      <c r="B12" s="172" t="s">
        <v>55</v>
      </c>
      <c r="C12" s="98" t="s">
        <v>365</v>
      </c>
      <c r="D12" s="99" t="s">
        <v>366</v>
      </c>
      <c r="E12" s="99" t="s">
        <v>367</v>
      </c>
    </row>
    <row r="13" spans="1:5" ht="153" x14ac:dyDescent="0.2">
      <c r="A13" s="177" t="s">
        <v>10</v>
      </c>
      <c r="B13" s="99" t="s">
        <v>368</v>
      </c>
      <c r="C13" s="178" t="s">
        <v>369</v>
      </c>
      <c r="D13" s="99" t="s">
        <v>370</v>
      </c>
      <c r="E13" s="179" t="s">
        <v>371</v>
      </c>
    </row>
    <row r="15" spans="1:5" x14ac:dyDescent="0.2">
      <c r="C15" s="180"/>
    </row>
    <row r="17" spans="1:5" x14ac:dyDescent="0.2">
      <c r="A17" s="90"/>
      <c r="B17" s="90"/>
      <c r="C17" s="180"/>
      <c r="D17" s="90"/>
      <c r="E17" s="90"/>
    </row>
    <row r="18" spans="1:5" x14ac:dyDescent="0.2">
      <c r="A18" s="90"/>
      <c r="B18" s="90"/>
      <c r="C18" s="180"/>
      <c r="D18" s="90"/>
      <c r="E18" s="90"/>
    </row>
    <row r="19" spans="1:5" x14ac:dyDescent="0.2">
      <c r="A19" s="90"/>
      <c r="B19" s="90"/>
      <c r="D19" s="90"/>
      <c r="E19" s="90"/>
    </row>
    <row r="20" spans="1:5" x14ac:dyDescent="0.2">
      <c r="A20" s="90"/>
      <c r="B20" s="90"/>
      <c r="D20" s="90"/>
      <c r="E20" s="90"/>
    </row>
    <row r="21" spans="1:5" x14ac:dyDescent="0.2">
      <c r="A21" s="90"/>
      <c r="B21" s="90"/>
      <c r="D21" s="90"/>
      <c r="E21" s="90"/>
    </row>
    <row r="22" spans="1:5" x14ac:dyDescent="0.2">
      <c r="A22" s="90"/>
      <c r="B22" s="90"/>
      <c r="D22" s="90"/>
      <c r="E22" s="90"/>
    </row>
    <row r="23" spans="1:5" x14ac:dyDescent="0.2">
      <c r="A23" s="90"/>
      <c r="B23" s="90"/>
      <c r="D23" s="90"/>
      <c r="E23" s="90"/>
    </row>
    <row r="24" spans="1:5" x14ac:dyDescent="0.2">
      <c r="A24" s="90"/>
      <c r="B24" s="90"/>
      <c r="D24" s="90"/>
      <c r="E24" s="90"/>
    </row>
    <row r="25" spans="1:5" x14ac:dyDescent="0.2">
      <c r="A25" s="90"/>
      <c r="B25" s="90"/>
      <c r="D25" s="90"/>
      <c r="E25" s="90"/>
    </row>
    <row r="31" spans="1:5" x14ac:dyDescent="0.2">
      <c r="A31" s="90"/>
      <c r="B31" s="90"/>
      <c r="C31" s="180"/>
      <c r="D31" s="90"/>
      <c r="E31" s="90"/>
    </row>
    <row r="32" spans="1:5" x14ac:dyDescent="0.2">
      <c r="A32" s="90"/>
      <c r="B32" s="90"/>
      <c r="C32" s="180"/>
      <c r="D32" s="90"/>
      <c r="E32" s="90"/>
    </row>
  </sheetData>
  <mergeCells count="4">
    <mergeCell ref="A1:E1"/>
    <mergeCell ref="A9:A11"/>
    <mergeCell ref="B10:B11"/>
    <mergeCell ref="E10:E11"/>
  </mergeCells>
  <pageMargins left="0.70866141732283472" right="0.70866141732283472" top="0.74803149606299213" bottom="0.74803149606299213" header="0.31496062992125984" footer="0.31496062992125984"/>
  <pageSetup scale="79" orientation="landscape" r:id="rId1"/>
  <rowBreaks count="1" manualBreakCount="1">
    <brk id="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election activeCell="B7" sqref="B7"/>
    </sheetView>
  </sheetViews>
  <sheetFormatPr defaultColWidth="9.140625" defaultRowHeight="11.25" x14ac:dyDescent="0.2"/>
  <cols>
    <col min="1" max="1" width="4.28515625" style="127" customWidth="1"/>
    <col min="2" max="2" width="23.42578125" style="127" customWidth="1"/>
    <col min="3" max="3" width="91.28515625" style="90" customWidth="1"/>
    <col min="4" max="4" width="12.42578125" style="190" customWidth="1"/>
    <col min="5" max="5" width="13.85546875" style="129" customWidth="1"/>
    <col min="6" max="16384" width="9.140625" style="90"/>
  </cols>
  <sheetData>
    <row r="1" spans="1:5" ht="12.75" x14ac:dyDescent="0.2">
      <c r="A1" s="921" t="s">
        <v>372</v>
      </c>
      <c r="B1" s="921"/>
      <c r="C1" s="921"/>
      <c r="D1" s="921"/>
      <c r="E1" s="932"/>
    </row>
    <row r="2" spans="1:5" s="95" customFormat="1" ht="12.75" x14ac:dyDescent="0.2">
      <c r="A2" s="91" t="s">
        <v>197</v>
      </c>
      <c r="B2" s="181" t="s">
        <v>287</v>
      </c>
      <c r="C2" s="182" t="s">
        <v>345</v>
      </c>
      <c r="D2" s="183" t="s">
        <v>199</v>
      </c>
      <c r="E2" s="94" t="s">
        <v>200</v>
      </c>
    </row>
    <row r="3" spans="1:5" s="95" customFormat="1" ht="12.75" x14ac:dyDescent="0.2">
      <c r="A3" s="157"/>
      <c r="B3" s="158"/>
      <c r="C3" s="159" t="s">
        <v>346</v>
      </c>
      <c r="D3" s="184"/>
      <c r="E3" s="160"/>
    </row>
    <row r="4" spans="1:5" s="95" customFormat="1" ht="12.75" x14ac:dyDescent="0.2">
      <c r="A4" s="161"/>
      <c r="B4" s="161"/>
      <c r="C4" s="162" t="s">
        <v>347</v>
      </c>
      <c r="D4" s="163"/>
      <c r="E4" s="163"/>
    </row>
    <row r="5" spans="1:5" s="95" customFormat="1" ht="12.75" x14ac:dyDescent="0.2">
      <c r="A5" s="164"/>
      <c r="B5" s="164"/>
      <c r="C5" s="165" t="s">
        <v>348</v>
      </c>
      <c r="D5" s="185"/>
      <c r="E5" s="167"/>
    </row>
    <row r="6" spans="1:5" s="95" customFormat="1" ht="12.75" x14ac:dyDescent="0.2">
      <c r="A6" s="168"/>
      <c r="B6" s="169"/>
      <c r="C6" s="170" t="s">
        <v>349</v>
      </c>
      <c r="D6" s="186"/>
      <c r="E6" s="187"/>
    </row>
    <row r="7" spans="1:5" s="95" customFormat="1" ht="409.5" x14ac:dyDescent="0.2">
      <c r="A7" s="96" t="s">
        <v>23</v>
      </c>
      <c r="B7" s="145" t="s">
        <v>92</v>
      </c>
      <c r="C7" s="147" t="s">
        <v>373</v>
      </c>
      <c r="D7" s="188" t="s">
        <v>374</v>
      </c>
      <c r="E7" s="189" t="s">
        <v>375</v>
      </c>
    </row>
    <row r="8" spans="1:5" s="95" customFormat="1" ht="409.5" x14ac:dyDescent="0.2">
      <c r="A8" s="96" t="s">
        <v>24</v>
      </c>
      <c r="B8" s="145" t="s">
        <v>376</v>
      </c>
      <c r="C8" s="147" t="s">
        <v>377</v>
      </c>
      <c r="D8" s="188" t="s">
        <v>378</v>
      </c>
      <c r="E8" s="189" t="s">
        <v>379</v>
      </c>
    </row>
    <row r="9" spans="1:5" s="95" customFormat="1" ht="255" x14ac:dyDescent="0.2">
      <c r="A9" s="96" t="s">
        <v>25</v>
      </c>
      <c r="B9" s="145" t="s">
        <v>56</v>
      </c>
      <c r="C9" s="147" t="s">
        <v>380</v>
      </c>
      <c r="D9" s="108" t="s">
        <v>381</v>
      </c>
      <c r="E9" s="100" t="s">
        <v>382</v>
      </c>
    </row>
  </sheetData>
  <mergeCells count="1">
    <mergeCell ref="A1:E1"/>
  </mergeCells>
  <pageMargins left="0.70866141732283472" right="0.70866141732283472" top="0.74803149606299213" bottom="0.74803149606299213" header="0.31496062992125984" footer="0.31496062992125984"/>
  <pageSetup scale="7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sqref="A1:XFD1048576"/>
    </sheetView>
  </sheetViews>
  <sheetFormatPr defaultColWidth="9.140625" defaultRowHeight="11.25" x14ac:dyDescent="0.2"/>
  <cols>
    <col min="1" max="1" width="3.7109375" style="127" customWidth="1"/>
    <col min="2" max="2" width="22.42578125" style="127" customWidth="1"/>
    <col min="3" max="3" width="90.42578125" style="90" customWidth="1"/>
    <col min="4" max="4" width="11.28515625" style="128" customWidth="1"/>
    <col min="5" max="5" width="14.7109375" style="129" customWidth="1"/>
    <col min="6" max="16384" width="9.140625" style="90"/>
  </cols>
  <sheetData>
    <row r="1" spans="1:5" ht="12.75" x14ac:dyDescent="0.2">
      <c r="A1" s="933" t="s">
        <v>383</v>
      </c>
      <c r="B1" s="933"/>
      <c r="C1" s="933"/>
      <c r="D1" s="933"/>
      <c r="E1" s="934"/>
    </row>
    <row r="2" spans="1:5" s="95" customFormat="1" ht="12.75" x14ac:dyDescent="0.2">
      <c r="A2" s="91" t="s">
        <v>197</v>
      </c>
      <c r="B2" s="92" t="s">
        <v>31</v>
      </c>
      <c r="C2" s="93" t="s">
        <v>345</v>
      </c>
      <c r="D2" s="94" t="s">
        <v>199</v>
      </c>
      <c r="E2" s="94" t="s">
        <v>200</v>
      </c>
    </row>
    <row r="3" spans="1:5" s="95" customFormat="1" ht="12.75" x14ac:dyDescent="0.2">
      <c r="A3" s="157"/>
      <c r="B3" s="158"/>
      <c r="C3" s="159" t="s">
        <v>346</v>
      </c>
      <c r="D3" s="160"/>
      <c r="E3" s="160"/>
    </row>
    <row r="4" spans="1:5" s="95" customFormat="1" ht="12.75" x14ac:dyDescent="0.2">
      <c r="A4" s="161"/>
      <c r="B4" s="161"/>
      <c r="C4" s="162" t="s">
        <v>347</v>
      </c>
      <c r="D4" s="163"/>
      <c r="E4" s="163"/>
    </row>
    <row r="5" spans="1:5" s="95" customFormat="1" ht="12.75" x14ac:dyDescent="0.2">
      <c r="A5" s="164"/>
      <c r="B5" s="164"/>
      <c r="C5" s="165" t="s">
        <v>348</v>
      </c>
      <c r="D5" s="166"/>
      <c r="E5" s="167"/>
    </row>
    <row r="6" spans="1:5" s="95" customFormat="1" ht="12.75" x14ac:dyDescent="0.2">
      <c r="A6" s="168"/>
      <c r="B6" s="169"/>
      <c r="C6" s="170" t="s">
        <v>349</v>
      </c>
      <c r="D6" s="171"/>
      <c r="E6" s="171"/>
    </row>
    <row r="7" spans="1:5" s="95" customFormat="1" ht="409.5" x14ac:dyDescent="0.2">
      <c r="A7" s="96" t="s">
        <v>26</v>
      </c>
      <c r="B7" s="191" t="s">
        <v>384</v>
      </c>
      <c r="C7" s="147" t="s">
        <v>385</v>
      </c>
      <c r="D7" s="192" t="s">
        <v>386</v>
      </c>
      <c r="E7" s="100" t="s">
        <v>387</v>
      </c>
    </row>
  </sheetData>
  <mergeCells count="1">
    <mergeCell ref="A1:E1"/>
  </mergeCells>
  <pageMargins left="0.70866141732283472" right="0.70866141732283472" top="0.74803149606299213" bottom="0.74803149606299213" header="0.31496062992125984" footer="0.31496062992125984"/>
  <pageSetup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C4" sqref="C4"/>
    </sheetView>
  </sheetViews>
  <sheetFormatPr defaultColWidth="9.140625" defaultRowHeight="11.25" x14ac:dyDescent="0.2"/>
  <cols>
    <col min="1" max="1" width="4.140625" style="127" customWidth="1"/>
    <col min="2" max="2" width="18" style="127" customWidth="1"/>
    <col min="3" max="3" width="98.140625" style="90" customWidth="1"/>
    <col min="4" max="4" width="11.5703125" style="128" customWidth="1"/>
    <col min="5" max="5" width="15.140625" style="129" customWidth="1"/>
    <col min="6" max="16384" width="9.140625" style="90"/>
  </cols>
  <sheetData>
    <row r="1" spans="1:5" ht="12.75" x14ac:dyDescent="0.2">
      <c r="A1" s="921" t="s">
        <v>388</v>
      </c>
      <c r="B1" s="921"/>
      <c r="C1" s="921"/>
      <c r="D1" s="921"/>
      <c r="E1" s="935"/>
    </row>
    <row r="2" spans="1:5" s="95" customFormat="1" ht="12.75" x14ac:dyDescent="0.2">
      <c r="A2" s="91" t="s">
        <v>197</v>
      </c>
      <c r="B2" s="92" t="s">
        <v>31</v>
      </c>
      <c r="C2" s="93" t="s">
        <v>198</v>
      </c>
      <c r="D2" s="193" t="s">
        <v>199</v>
      </c>
      <c r="E2" s="193" t="s">
        <v>200</v>
      </c>
    </row>
    <row r="3" spans="1:5" s="95" customFormat="1" ht="153" x14ac:dyDescent="0.2">
      <c r="A3" s="96" t="s">
        <v>27</v>
      </c>
      <c r="B3" s="194" t="s">
        <v>84</v>
      </c>
      <c r="C3" s="195" t="s">
        <v>389</v>
      </c>
      <c r="D3" s="196" t="s">
        <v>390</v>
      </c>
      <c r="E3" s="197" t="s">
        <v>391</v>
      </c>
    </row>
    <row r="4" spans="1:5" s="95" customFormat="1" ht="242.25" x14ac:dyDescent="0.2">
      <c r="A4" s="96" t="s">
        <v>29</v>
      </c>
      <c r="B4" s="194" t="s">
        <v>85</v>
      </c>
      <c r="C4" s="101" t="s">
        <v>392</v>
      </c>
      <c r="D4" s="100" t="s">
        <v>393</v>
      </c>
      <c r="E4" s="100" t="s">
        <v>394</v>
      </c>
    </row>
    <row r="5" spans="1:5" s="95" customFormat="1" ht="216.75" x14ac:dyDescent="0.2">
      <c r="A5" s="96" t="s">
        <v>28</v>
      </c>
      <c r="B5" s="194" t="s">
        <v>395</v>
      </c>
      <c r="C5" s="101" t="s">
        <v>396</v>
      </c>
      <c r="D5" s="100" t="s">
        <v>397</v>
      </c>
      <c r="E5" s="100" t="s">
        <v>398</v>
      </c>
    </row>
    <row r="6" spans="1:5" s="95" customFormat="1" ht="140.25" x14ac:dyDescent="0.2">
      <c r="A6" s="96" t="s">
        <v>86</v>
      </c>
      <c r="B6" s="194" t="s">
        <v>87</v>
      </c>
      <c r="C6" s="101" t="s">
        <v>399</v>
      </c>
      <c r="D6" s="100" t="s">
        <v>400</v>
      </c>
      <c r="E6" s="100" t="s">
        <v>398</v>
      </c>
    </row>
    <row r="7" spans="1:5" s="95" customFormat="1" ht="127.5" x14ac:dyDescent="0.2">
      <c r="A7" s="96" t="s">
        <v>88</v>
      </c>
      <c r="B7" s="194" t="s">
        <v>96</v>
      </c>
      <c r="C7" s="98" t="s">
        <v>401</v>
      </c>
      <c r="D7" s="197" t="s">
        <v>402</v>
      </c>
      <c r="E7" s="197" t="s">
        <v>403</v>
      </c>
    </row>
    <row r="8" spans="1:5" s="95" customFormat="1" ht="20.25" x14ac:dyDescent="0.2">
      <c r="A8" s="131" t="s">
        <v>221</v>
      </c>
      <c r="B8" s="132"/>
      <c r="C8" s="198" t="s">
        <v>222</v>
      </c>
      <c r="D8" s="134" t="s">
        <v>199</v>
      </c>
      <c r="E8" s="134" t="s">
        <v>200</v>
      </c>
    </row>
    <row r="9" spans="1:5" s="95" customFormat="1" ht="76.5" x14ac:dyDescent="0.2">
      <c r="A9" s="96" t="s">
        <v>404</v>
      </c>
      <c r="B9" s="194" t="s">
        <v>89</v>
      </c>
      <c r="C9" s="116" t="s">
        <v>405</v>
      </c>
      <c r="D9" s="199" t="s">
        <v>406</v>
      </c>
      <c r="E9" s="116" t="s">
        <v>407</v>
      </c>
    </row>
    <row r="10" spans="1:5" s="95" customFormat="1" ht="89.25" x14ac:dyDescent="0.2">
      <c r="A10" s="96" t="s">
        <v>408</v>
      </c>
      <c r="B10" s="194" t="s">
        <v>85</v>
      </c>
      <c r="C10" s="116" t="s">
        <v>409</v>
      </c>
      <c r="D10" s="199" t="s">
        <v>410</v>
      </c>
      <c r="E10" s="116" t="s">
        <v>407</v>
      </c>
    </row>
    <row r="11" spans="1:5" s="95" customFormat="1" ht="114.75" x14ac:dyDescent="0.2">
      <c r="A11" s="96" t="s">
        <v>411</v>
      </c>
      <c r="B11" s="194" t="s">
        <v>412</v>
      </c>
      <c r="C11" s="116" t="s">
        <v>413</v>
      </c>
      <c r="D11" s="199" t="s">
        <v>414</v>
      </c>
      <c r="E11" s="116" t="s">
        <v>415</v>
      </c>
    </row>
    <row r="12" spans="1:5" s="95" customFormat="1" ht="76.5" x14ac:dyDescent="0.2">
      <c r="A12" s="96" t="s">
        <v>416</v>
      </c>
      <c r="B12" s="194" t="s">
        <v>87</v>
      </c>
      <c r="C12" s="116" t="s">
        <v>417</v>
      </c>
      <c r="D12" s="199" t="s">
        <v>418</v>
      </c>
      <c r="E12" s="116" t="s">
        <v>419</v>
      </c>
    </row>
    <row r="13" spans="1:5" s="95" customFormat="1" ht="140.25" x14ac:dyDescent="0.2">
      <c r="A13" s="96" t="s">
        <v>420</v>
      </c>
      <c r="B13" s="194" t="s">
        <v>96</v>
      </c>
      <c r="C13" s="116" t="s">
        <v>421</v>
      </c>
      <c r="D13" s="199" t="s">
        <v>422</v>
      </c>
      <c r="E13" s="116" t="s">
        <v>423</v>
      </c>
    </row>
    <row r="14" spans="1:5" s="95" customFormat="1" ht="26.25" x14ac:dyDescent="0.2">
      <c r="A14" s="139" t="s">
        <v>238</v>
      </c>
      <c r="B14" s="140"/>
      <c r="C14" s="200" t="s">
        <v>239</v>
      </c>
      <c r="D14" s="142" t="s">
        <v>199</v>
      </c>
      <c r="E14" s="142" t="s">
        <v>200</v>
      </c>
    </row>
    <row r="15" spans="1:5" s="95" customFormat="1" ht="67.5" x14ac:dyDescent="0.2">
      <c r="A15" s="96" t="s">
        <v>424</v>
      </c>
      <c r="B15" s="194" t="s">
        <v>89</v>
      </c>
      <c r="C15" s="116" t="s">
        <v>425</v>
      </c>
      <c r="D15" s="199" t="s">
        <v>426</v>
      </c>
      <c r="E15" s="116" t="s">
        <v>427</v>
      </c>
    </row>
    <row r="16" spans="1:5" s="95" customFormat="1" ht="76.5" x14ac:dyDescent="0.2">
      <c r="A16" s="96" t="s">
        <v>428</v>
      </c>
      <c r="B16" s="194" t="s">
        <v>90</v>
      </c>
      <c r="C16" s="116" t="s">
        <v>429</v>
      </c>
      <c r="D16" s="199" t="s">
        <v>430</v>
      </c>
      <c r="E16" s="116" t="s">
        <v>431</v>
      </c>
    </row>
    <row r="17" spans="1:11" s="95" customFormat="1" ht="114.75" x14ac:dyDescent="0.2">
      <c r="A17" s="96" t="s">
        <v>432</v>
      </c>
      <c r="B17" s="194" t="s">
        <v>433</v>
      </c>
      <c r="C17" s="116" t="s">
        <v>434</v>
      </c>
      <c r="D17" s="199" t="s">
        <v>435</v>
      </c>
      <c r="E17" s="116" t="s">
        <v>436</v>
      </c>
    </row>
    <row r="18" spans="1:11" s="95" customFormat="1" ht="67.5" x14ac:dyDescent="0.2">
      <c r="A18" s="96" t="s">
        <v>437</v>
      </c>
      <c r="B18" s="194" t="s">
        <v>87</v>
      </c>
      <c r="C18" s="116" t="s">
        <v>438</v>
      </c>
      <c r="D18" s="199" t="s">
        <v>439</v>
      </c>
      <c r="E18" s="116" t="s">
        <v>436</v>
      </c>
    </row>
    <row r="19" spans="1:11" s="95" customFormat="1" ht="89.25" x14ac:dyDescent="0.2">
      <c r="A19" s="96" t="s">
        <v>440</v>
      </c>
      <c r="B19" s="194" t="s">
        <v>96</v>
      </c>
      <c r="C19" s="116" t="s">
        <v>441</v>
      </c>
      <c r="D19" s="199" t="s">
        <v>442</v>
      </c>
      <c r="E19" s="116" t="s">
        <v>431</v>
      </c>
    </row>
    <row r="20" spans="1:11" ht="22.5" x14ac:dyDescent="0.2">
      <c r="A20" s="148" t="s">
        <v>253</v>
      </c>
      <c r="B20" s="201"/>
      <c r="C20" s="202" t="s">
        <v>254</v>
      </c>
      <c r="D20" s="152" t="s">
        <v>199</v>
      </c>
      <c r="E20" s="152" t="s">
        <v>200</v>
      </c>
    </row>
    <row r="21" spans="1:11" ht="63.75" x14ac:dyDescent="0.2">
      <c r="A21" s="96" t="s">
        <v>443</v>
      </c>
      <c r="B21" s="194" t="s">
        <v>444</v>
      </c>
      <c r="C21" s="116" t="s">
        <v>445</v>
      </c>
      <c r="D21" s="199" t="s">
        <v>426</v>
      </c>
      <c r="E21" s="116" t="s">
        <v>446</v>
      </c>
    </row>
    <row r="22" spans="1:11" ht="102" x14ac:dyDescent="0.2">
      <c r="A22" s="96" t="s">
        <v>447</v>
      </c>
      <c r="B22" s="194" t="s">
        <v>85</v>
      </c>
      <c r="C22" s="116" t="s">
        <v>448</v>
      </c>
      <c r="D22" s="199" t="s">
        <v>449</v>
      </c>
      <c r="E22" s="116" t="s">
        <v>450</v>
      </c>
    </row>
    <row r="23" spans="1:11" ht="102" x14ac:dyDescent="0.2">
      <c r="A23" s="96" t="s">
        <v>451</v>
      </c>
      <c r="B23" s="194" t="s">
        <v>452</v>
      </c>
      <c r="C23" s="116" t="s">
        <v>453</v>
      </c>
      <c r="D23" s="199" t="s">
        <v>454</v>
      </c>
      <c r="E23" s="116" t="s">
        <v>455</v>
      </c>
    </row>
    <row r="24" spans="1:11" ht="67.5" x14ac:dyDescent="0.2">
      <c r="A24" s="96" t="s">
        <v>456</v>
      </c>
      <c r="B24" s="194" t="s">
        <v>87</v>
      </c>
      <c r="C24" s="116" t="s">
        <v>457</v>
      </c>
      <c r="D24" s="199" t="s">
        <v>458</v>
      </c>
      <c r="E24" s="116" t="s">
        <v>459</v>
      </c>
    </row>
    <row r="25" spans="1:11" ht="56.25" x14ac:dyDescent="0.2">
      <c r="A25" s="96" t="s">
        <v>460</v>
      </c>
      <c r="B25" s="194" t="s">
        <v>96</v>
      </c>
      <c r="C25" s="116" t="s">
        <v>461</v>
      </c>
      <c r="D25" s="199" t="s">
        <v>426</v>
      </c>
      <c r="E25" s="116" t="s">
        <v>450</v>
      </c>
    </row>
    <row r="26" spans="1:11" ht="33.75" x14ac:dyDescent="0.2">
      <c r="A26" s="203" t="s">
        <v>271</v>
      </c>
      <c r="B26" s="204"/>
      <c r="C26" s="205" t="s">
        <v>272</v>
      </c>
      <c r="D26" s="206" t="s">
        <v>199</v>
      </c>
      <c r="E26" s="206" t="s">
        <v>200</v>
      </c>
    </row>
    <row r="27" spans="1:11" ht="76.5" x14ac:dyDescent="0.2">
      <c r="A27" s="96" t="s">
        <v>462</v>
      </c>
      <c r="B27" s="194" t="s">
        <v>89</v>
      </c>
      <c r="C27" s="116" t="s">
        <v>463</v>
      </c>
      <c r="D27" s="199" t="s">
        <v>426</v>
      </c>
      <c r="E27" s="116" t="s">
        <v>464</v>
      </c>
      <c r="K27" s="207"/>
    </row>
    <row r="28" spans="1:11" ht="102" x14ac:dyDescent="0.2">
      <c r="A28" s="96" t="s">
        <v>465</v>
      </c>
      <c r="B28" s="194" t="s">
        <v>85</v>
      </c>
      <c r="C28" s="116" t="s">
        <v>466</v>
      </c>
      <c r="D28" s="199" t="s">
        <v>467</v>
      </c>
      <c r="E28" s="116" t="s">
        <v>468</v>
      </c>
    </row>
    <row r="29" spans="1:11" ht="102" x14ac:dyDescent="0.2">
      <c r="A29" s="96" t="s">
        <v>469</v>
      </c>
      <c r="B29" s="194" t="s">
        <v>470</v>
      </c>
      <c r="C29" s="116" t="s">
        <v>471</v>
      </c>
      <c r="D29" s="199" t="s">
        <v>472</v>
      </c>
      <c r="E29" s="116" t="s">
        <v>473</v>
      </c>
    </row>
    <row r="30" spans="1:11" ht="76.5" x14ac:dyDescent="0.2">
      <c r="A30" s="96" t="s">
        <v>474</v>
      </c>
      <c r="B30" s="194" t="s">
        <v>87</v>
      </c>
      <c r="C30" s="116" t="s">
        <v>475</v>
      </c>
      <c r="D30" s="199" t="s">
        <v>476</v>
      </c>
      <c r="E30" s="116" t="s">
        <v>464</v>
      </c>
    </row>
    <row r="31" spans="1:11" ht="102" x14ac:dyDescent="0.2">
      <c r="A31" s="96" t="s">
        <v>477</v>
      </c>
      <c r="B31" s="194" t="s">
        <v>96</v>
      </c>
      <c r="C31" s="116" t="s">
        <v>478</v>
      </c>
      <c r="D31" s="199" t="s">
        <v>426</v>
      </c>
      <c r="E31" s="116" t="s">
        <v>479</v>
      </c>
    </row>
  </sheetData>
  <mergeCells count="1">
    <mergeCell ref="A1:E1"/>
  </mergeCells>
  <pageMargins left="0.70866141732283472" right="0.70866141732283472" top="0.74803149606299213" bottom="0.74803149606299213" header="0.31496062992125984" footer="0.31496062992125984"/>
  <pageSetup scale="75" orientation="landscape" r:id="rId1"/>
  <rowBreaks count="2" manualBreakCount="2">
    <brk id="16" max="4" man="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sqref="A1:XFD1048576"/>
    </sheetView>
  </sheetViews>
  <sheetFormatPr defaultColWidth="9.140625" defaultRowHeight="11.25" x14ac:dyDescent="0.2"/>
  <cols>
    <col min="1" max="1" width="3.140625" style="127" customWidth="1"/>
    <col min="2" max="2" width="18.7109375" style="127" customWidth="1"/>
    <col min="3" max="3" width="86" style="90" customWidth="1"/>
    <col min="4" max="4" width="15.5703125" style="128" customWidth="1"/>
    <col min="5" max="5" width="15.28515625" style="129" customWidth="1"/>
    <col min="6" max="16384" width="9.140625" style="90"/>
  </cols>
  <sheetData>
    <row r="1" spans="1:5" s="208" customFormat="1" ht="12.75" x14ac:dyDescent="0.2">
      <c r="A1" s="921" t="s">
        <v>480</v>
      </c>
      <c r="B1" s="921"/>
      <c r="C1" s="921"/>
      <c r="D1" s="921"/>
      <c r="E1" s="922"/>
    </row>
    <row r="2" spans="1:5" s="95" customFormat="1" ht="12.75" x14ac:dyDescent="0.2">
      <c r="A2" s="91" t="s">
        <v>197</v>
      </c>
      <c r="B2" s="92" t="s">
        <v>31</v>
      </c>
      <c r="C2" s="93" t="s">
        <v>481</v>
      </c>
      <c r="D2" s="94" t="s">
        <v>199</v>
      </c>
      <c r="E2" s="94" t="s">
        <v>200</v>
      </c>
    </row>
    <row r="3" spans="1:5" s="95" customFormat="1" ht="231.75" x14ac:dyDescent="0.2">
      <c r="A3" s="96" t="s">
        <v>482</v>
      </c>
      <c r="B3" s="194" t="s">
        <v>483</v>
      </c>
      <c r="C3" s="98" t="s">
        <v>484</v>
      </c>
      <c r="D3" s="100" t="s">
        <v>485</v>
      </c>
      <c r="E3" s="100" t="s">
        <v>486</v>
      </c>
    </row>
    <row r="4" spans="1:5" s="95" customFormat="1" ht="281.25" x14ac:dyDescent="0.2">
      <c r="A4" s="96" t="s">
        <v>487</v>
      </c>
      <c r="B4" s="194" t="s">
        <v>488</v>
      </c>
      <c r="C4" s="98" t="s">
        <v>489</v>
      </c>
      <c r="D4" s="100" t="s">
        <v>490</v>
      </c>
      <c r="E4" s="100" t="s">
        <v>491</v>
      </c>
    </row>
    <row r="5" spans="1:5" s="95" customFormat="1" ht="102" x14ac:dyDescent="0.2">
      <c r="A5" s="96" t="s">
        <v>492</v>
      </c>
      <c r="B5" s="194" t="s">
        <v>58</v>
      </c>
      <c r="C5" s="101" t="s">
        <v>493</v>
      </c>
      <c r="D5" s="100" t="s">
        <v>494</v>
      </c>
      <c r="E5" s="100" t="s">
        <v>495</v>
      </c>
    </row>
    <row r="6" spans="1:5" s="95" customFormat="1" ht="33.75" x14ac:dyDescent="0.2">
      <c r="A6" s="96" t="s">
        <v>496</v>
      </c>
      <c r="B6" s="194" t="s">
        <v>59</v>
      </c>
      <c r="C6" s="98" t="s">
        <v>497</v>
      </c>
      <c r="D6" s="100" t="s">
        <v>498</v>
      </c>
      <c r="E6" s="100" t="s">
        <v>498</v>
      </c>
    </row>
    <row r="7" spans="1:5" s="95" customFormat="1" ht="12.75" x14ac:dyDescent="0.2">
      <c r="A7" s="209"/>
      <c r="B7" s="210" t="s">
        <v>31</v>
      </c>
      <c r="C7" s="198" t="s">
        <v>499</v>
      </c>
      <c r="D7" s="134" t="s">
        <v>199</v>
      </c>
      <c r="E7" s="134" t="s">
        <v>200</v>
      </c>
    </row>
    <row r="8" spans="1:5" s="95" customFormat="1" ht="89.25" x14ac:dyDescent="0.2">
      <c r="A8" s="96" t="s">
        <v>500</v>
      </c>
      <c r="B8" s="194" t="s">
        <v>501</v>
      </c>
      <c r="C8" s="116" t="s">
        <v>502</v>
      </c>
      <c r="D8" s="108" t="s">
        <v>503</v>
      </c>
      <c r="E8" s="100" t="s">
        <v>504</v>
      </c>
    </row>
    <row r="9" spans="1:5" s="95" customFormat="1" ht="165.75" x14ac:dyDescent="0.2">
      <c r="A9" s="96" t="s">
        <v>505</v>
      </c>
      <c r="B9" s="211" t="s">
        <v>60</v>
      </c>
      <c r="C9" s="195" t="s">
        <v>506</v>
      </c>
      <c r="D9" s="108" t="s">
        <v>507</v>
      </c>
      <c r="E9" s="108" t="s">
        <v>508</v>
      </c>
    </row>
    <row r="10" spans="1:5" s="95" customFormat="1" ht="25.5" x14ac:dyDescent="0.2">
      <c r="A10" s="96" t="s">
        <v>509</v>
      </c>
      <c r="B10" s="211" t="s">
        <v>61</v>
      </c>
      <c r="C10" s="116" t="s">
        <v>510</v>
      </c>
      <c r="D10" s="108" t="s">
        <v>426</v>
      </c>
      <c r="E10" s="108" t="s">
        <v>511</v>
      </c>
    </row>
    <row r="11" spans="1:5" s="95" customFormat="1" ht="25.5" x14ac:dyDescent="0.2">
      <c r="A11" s="96" t="s">
        <v>512</v>
      </c>
      <c r="B11" s="211" t="s">
        <v>62</v>
      </c>
      <c r="C11" s="116" t="s">
        <v>513</v>
      </c>
      <c r="D11" s="212" t="s">
        <v>514</v>
      </c>
      <c r="E11" s="108" t="s">
        <v>515</v>
      </c>
    </row>
    <row r="12" spans="1:5" s="95" customFormat="1" ht="12.75" x14ac:dyDescent="0.2">
      <c r="A12" s="213"/>
      <c r="B12" s="214"/>
      <c r="C12" s="200" t="s">
        <v>516</v>
      </c>
      <c r="D12" s="215" t="s">
        <v>199</v>
      </c>
      <c r="E12" s="215" t="s">
        <v>200</v>
      </c>
    </row>
    <row r="13" spans="1:5" s="95" customFormat="1" ht="89.25" x14ac:dyDescent="0.2">
      <c r="A13" s="96" t="s">
        <v>517</v>
      </c>
      <c r="B13" s="194" t="s">
        <v>518</v>
      </c>
      <c r="C13" s="116" t="s">
        <v>502</v>
      </c>
      <c r="D13" s="108" t="s">
        <v>426</v>
      </c>
      <c r="E13" s="108" t="s">
        <v>519</v>
      </c>
    </row>
    <row r="14" spans="1:5" ht="258.75" x14ac:dyDescent="0.2">
      <c r="A14" s="96" t="s">
        <v>520</v>
      </c>
      <c r="B14" s="211" t="s">
        <v>521</v>
      </c>
      <c r="C14" s="195" t="s">
        <v>522</v>
      </c>
      <c r="D14" s="216" t="s">
        <v>523</v>
      </c>
      <c r="E14" s="108" t="s">
        <v>524</v>
      </c>
    </row>
    <row r="15" spans="1:5" ht="63.75" x14ac:dyDescent="0.2">
      <c r="A15" s="96" t="s">
        <v>525</v>
      </c>
      <c r="B15" s="211" t="s">
        <v>63</v>
      </c>
      <c r="C15" s="116" t="s">
        <v>526</v>
      </c>
      <c r="D15" s="212" t="s">
        <v>527</v>
      </c>
      <c r="E15" s="108" t="s">
        <v>528</v>
      </c>
    </row>
    <row r="16" spans="1:5" ht="25.5" x14ac:dyDescent="0.2">
      <c r="A16" s="96" t="s">
        <v>529</v>
      </c>
      <c r="B16" s="211" t="s">
        <v>62</v>
      </c>
      <c r="C16" s="116" t="s">
        <v>530</v>
      </c>
      <c r="D16" s="212" t="s">
        <v>514</v>
      </c>
      <c r="E16" s="108" t="s">
        <v>531</v>
      </c>
    </row>
    <row r="17" spans="1:5" s="95" customFormat="1" ht="12.75" x14ac:dyDescent="0.2">
      <c r="A17" s="217"/>
      <c r="B17" s="218" t="s">
        <v>31</v>
      </c>
      <c r="C17" s="219" t="s">
        <v>532</v>
      </c>
      <c r="D17" s="220" t="s">
        <v>199</v>
      </c>
      <c r="E17" s="217" t="s">
        <v>200</v>
      </c>
    </row>
    <row r="18" spans="1:5" ht="89.25" x14ac:dyDescent="0.2">
      <c r="A18" s="96" t="s">
        <v>533</v>
      </c>
      <c r="B18" s="194" t="s">
        <v>534</v>
      </c>
      <c r="C18" s="116" t="s">
        <v>502</v>
      </c>
      <c r="D18" s="108" t="s">
        <v>426</v>
      </c>
      <c r="E18" s="108" t="s">
        <v>535</v>
      </c>
    </row>
    <row r="19" spans="1:5" ht="123.75" x14ac:dyDescent="0.2">
      <c r="A19" s="96" t="s">
        <v>536</v>
      </c>
      <c r="B19" s="211" t="s">
        <v>60</v>
      </c>
      <c r="C19" s="195" t="s">
        <v>537</v>
      </c>
      <c r="D19" s="216" t="s">
        <v>538</v>
      </c>
      <c r="E19" s="108" t="s">
        <v>539</v>
      </c>
    </row>
    <row r="20" spans="1:5" ht="38.25" x14ac:dyDescent="0.2">
      <c r="A20" s="96" t="s">
        <v>540</v>
      </c>
      <c r="B20" s="211" t="s">
        <v>61</v>
      </c>
      <c r="C20" s="116" t="s">
        <v>541</v>
      </c>
      <c r="D20" s="212" t="s">
        <v>542</v>
      </c>
      <c r="E20" s="108" t="s">
        <v>543</v>
      </c>
    </row>
    <row r="21" spans="1:5" ht="33.75" x14ac:dyDescent="0.2">
      <c r="A21" s="96" t="s">
        <v>544</v>
      </c>
      <c r="B21" s="211" t="s">
        <v>62</v>
      </c>
      <c r="C21" s="116" t="s">
        <v>545</v>
      </c>
      <c r="D21" s="212" t="s">
        <v>514</v>
      </c>
      <c r="E21" s="108" t="s">
        <v>546</v>
      </c>
    </row>
  </sheetData>
  <mergeCells count="1">
    <mergeCell ref="A1:E1"/>
  </mergeCells>
  <pageMargins left="0.70866141732283472" right="0.70866141732283472" top="0.55118110236220474" bottom="0.35433070866141736" header="0.31496062992125984" footer="0.31496062992125984"/>
  <pageSetup scale="83" orientation="landscape" r:id="rId1"/>
  <rowBreaks count="2" manualBreakCount="2">
    <brk id="5" max="16383" man="1"/>
    <brk id="13"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Read Me Symbols</vt:lpstr>
      <vt:lpstr>Progress Report</vt:lpstr>
      <vt:lpstr>Rehabilitation</vt:lpstr>
      <vt:lpstr>Acute</vt:lpstr>
      <vt:lpstr>Community &amp; LTC</vt:lpstr>
      <vt:lpstr>Vascular Health &amp; Primary Prev</vt:lpstr>
      <vt:lpstr>Stroke Recognition</vt:lpstr>
      <vt:lpstr>Secondary Prevention</vt:lpstr>
      <vt:lpstr>Pre-Hosp &amp; ER</vt:lpstr>
      <vt:lpstr>Leadership &amp; Coordination</vt:lpstr>
      <vt:lpstr>Education Workplan 2015-16</vt:lpstr>
      <vt:lpstr>Education Workplan 2016-17</vt:lpstr>
      <vt:lpstr>Sheet2</vt:lpstr>
      <vt:lpstr>picture43</vt:lpstr>
      <vt:lpstr>Acute!Print_Area</vt:lpstr>
      <vt:lpstr>'Education Workplan 2015-16'!Print_Area</vt:lpstr>
      <vt:lpstr>'Education Workplan 2016-17'!Print_Area</vt:lpstr>
      <vt:lpstr>'Progress Report'!Print_Area</vt:lpstr>
    </vt:vector>
  </TitlesOfParts>
  <Company>HRSRH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dc:creator>
  <cp:lastModifiedBy>Eves, Charlette</cp:lastModifiedBy>
  <cp:lastPrinted>2016-09-26T17:10:16Z</cp:lastPrinted>
  <dcterms:created xsi:type="dcterms:W3CDTF">2004-10-06T18:50:00Z</dcterms:created>
  <dcterms:modified xsi:type="dcterms:W3CDTF">2017-05-16T14:05:05Z</dcterms:modified>
</cp:coreProperties>
</file>