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0" yWindow="0" windowWidth="15180" windowHeight="8520"/>
  </bookViews>
  <sheets>
    <sheet name="Read Me" sheetId="45" r:id="rId1"/>
    <sheet name="Read Me Symbols" sheetId="33" state="hidden" r:id="rId2"/>
    <sheet name="Progress Report" sheetId="34" state="hidden" r:id="rId3"/>
    <sheet name="Hyperacute &amp; EVT" sheetId="35" r:id="rId4"/>
    <sheet name="Community &amp; OutPt Rehab" sheetId="36" r:id="rId5"/>
    <sheet name="Primary Care" sheetId="37" r:id="rId6"/>
    <sheet name="Stroke Prevention Clinics" sheetId="38" r:id="rId7"/>
    <sheet name="Acute" sheetId="39" r:id="rId8"/>
    <sheet name="Inpatient Rehabilitation" sheetId="40" r:id="rId9"/>
    <sheet name="Community &amp; LTC" sheetId="41" r:id="rId10"/>
    <sheet name="Stroke Recognition" sheetId="42" r:id="rId11"/>
    <sheet name="Leadership &amp; Coordination" sheetId="43" r:id="rId12"/>
    <sheet name="Education Workplan 2017-18" sheetId="44" r:id="rId13"/>
  </sheets>
  <externalReferences>
    <externalReference r:id="rId14"/>
  </externalReferences>
  <definedNames>
    <definedName name="myimage">INDEX('Read Me Symbols'!$A$2:$B$11,MATCH('Progress Report'!$A$2,'Read Me Symbols'!$A$2:$A$11,0),2)</definedName>
    <definedName name="myphoto">INDEX('Read Me Symbols'!$A$2:$B$11,MATCH('Progress Report'!$E$117,'Read Me Symbols'!$A$2:$A$11,0),2)</definedName>
    <definedName name="myphoto1">INDEX('Read Me Symbols'!$A$2:$B$11,MATCH('Progress Report'!$E$28,'Read Me Symbols'!$A$2:$A$11,0),2)</definedName>
    <definedName name="myphoto10">INDEX('Read Me Symbols'!$A$2:$B$11,MATCH('Progress Report'!$E$45,'Read Me Symbols'!$A$2:$A$11,0),2)</definedName>
    <definedName name="myphoto101">INDEX('Read Me Symbols'!$A$2:$B$11,MATCH('Progress Report'!$E$11,'Read Me Symbols'!$A$2:$A$11,0),2)</definedName>
    <definedName name="myphoto11">INDEX('Read Me Symbols'!$A$2:$B$11,MATCH('Progress Report'!#REF!,'Read Me Symbols'!$A$2:$A$11,0),2)</definedName>
    <definedName name="myphoto12">INDEX('Read Me Symbols'!$A$2:$B$11,MATCH('Progress Report'!#REF!,'Read Me Symbols'!$A$2:$A$11,0),2)</definedName>
    <definedName name="myphoto13">INDEX('Read Me Symbols'!$A$2:$B$11,MATCH('Progress Report'!$E$46,'Read Me Symbols'!$A$2:$A$11,0),2)</definedName>
    <definedName name="myphoto14">INDEX('Read Me Symbols'!$A$2:$B$11,MATCH('Progress Report'!$E$47,'Read Me Symbols'!$A$2:$A$11,0),2)</definedName>
    <definedName name="myphoto15">INDEX('Read Me Symbols'!$A$2:$B$11,MATCH('Progress Report'!$E$48,'Read Me Symbols'!$A$2:$A$11,0),2)</definedName>
    <definedName name="myphoto16">INDEX('Read Me Symbols'!$A$2:$B$11,MATCH('Progress Report'!$E$49,'Read Me Symbols'!$A$2:$A$11,0),2)</definedName>
    <definedName name="myphoto17">INDEX('Read Me Symbols'!$A$2:$B$11,MATCH('Progress Report'!$E$50,'Read Me Symbols'!$A$2:$A$11,0),2)</definedName>
    <definedName name="myphoto18">INDEX('Read Me Symbols'!$A$2:$B$11,MATCH('Progress Report'!#REF!,'Read Me Symbols'!$A$2:$A$11,0),2)</definedName>
    <definedName name="myphoto19">INDEX('Read Me Symbols'!$A$2:$B$11,MATCH('Progress Report'!#REF!,'Read Me Symbols'!$A$2:$A$11,0),2)</definedName>
    <definedName name="myphoto2">INDEX('Read Me Symbols'!$A$2:$B$11,MATCH('Progress Report'!$E$29,'Read Me Symbols'!$A$2:$A$11,0),2)</definedName>
    <definedName name="myphoto20">INDEX('Read Me Symbols'!$A$2:$B$11,MATCH('Progress Report'!$E$58,'Read Me Symbols'!$A$2:$A$11,0),2)</definedName>
    <definedName name="myphoto21">INDEX('Read Me Symbols'!$A$2:$B$11,MATCH('Progress Report'!$E$59,'Read Me Symbols'!$A$2:$A$11,0),2)</definedName>
    <definedName name="myphoto22">INDEX('Read Me Symbols'!$A$2:$B$11,MATCH('Progress Report'!$E$60,'Read Me Symbols'!$A$2:$A$11,0),2)</definedName>
    <definedName name="myphoto23">INDEX('Read Me Symbols'!$A$2:$B$11,MATCH('Progress Report'!$E$61,'Read Me Symbols'!$A$2:$A$11,0),2)</definedName>
    <definedName name="myphoto24">INDEX('Read Me Symbols'!$A$2:$B$11,MATCH('Progress Report'!$E$62,'Read Me Symbols'!$A$2:$A$11,0),2)</definedName>
    <definedName name="myphoto25">INDEX('Read Me Symbols'!$A$2:$B$11,MATCH('Progress Report'!$E$63,'Read Me Symbols'!$A$2:$A$11,0),2)</definedName>
    <definedName name="myphoto26">INDEX('Read Me Symbols'!$A$2:$B$11,MATCH('Progress Report'!$E$64,'Read Me Symbols'!$A$2:$A$11,0),2)</definedName>
    <definedName name="myphoto27">INDEX('Read Me Symbols'!$A$2:$B$11,MATCH('Progress Report'!$E$65,'Read Me Symbols'!$A$2:$A$11,0),2)</definedName>
    <definedName name="myphoto28">INDEX('Read Me Symbols'!$A$2:$B$11,MATCH('Progress Report'!$E$66,'Read Me Symbols'!$A$2:$A$11,0),2)</definedName>
    <definedName name="myphoto29">INDEX('Read Me Symbols'!$A$2:$B$11,MATCH('Progress Report'!$E$67,'Read Me Symbols'!$A$2:$A$11,0),2)</definedName>
    <definedName name="myphoto3">INDEX('Read Me Symbols'!$A$2:$B$11,MATCH('Progress Report'!$E$30,'Read Me Symbols'!$A$2:$A$11,0),2)</definedName>
    <definedName name="myphoto30">INDEX('Read Me Symbols'!$A$2:$B$11,MATCH('Progress Report'!$E$68,'Read Me Symbols'!$A$2:$A$11,0),2)</definedName>
    <definedName name="myphoto31">INDEX('Read Me Symbols'!$A$2:$B$11,MATCH('Progress Report'!$E$69,'Read Me Symbols'!$A$2:$A$11,0),2)</definedName>
    <definedName name="myphoto32">INDEX('Read Me Symbols'!$A$2:$B$11,MATCH('Progress Report'!$E$70,'Read Me Symbols'!$A$2:$A$11,0),2)</definedName>
    <definedName name="myphoto33">INDEX('Read Me Symbols'!$A$2:$B$11,MATCH('Progress Report'!$E$71,'Read Me Symbols'!$A$2:$A$11,0),2)</definedName>
    <definedName name="myphoto34">INDEX('Read Me Symbols'!$A$2:$B$11,MATCH('Progress Report'!$E$72,'Read Me Symbols'!$A$2:$A$11,0),2)</definedName>
    <definedName name="myphoto35">INDEX('Read Me Symbols'!$A$2:$B$11,MATCH('Progress Report'!$E$73,'Read Me Symbols'!$A$2:$A$11,0),2)</definedName>
    <definedName name="myphoto36">INDEX('Read Me Symbols'!$A$2:$B$11,MATCH('Progress Report'!$E$74,'Read Me Symbols'!$A$2:$A$11,0),2)</definedName>
    <definedName name="myphoto37">INDEX('Read Me Symbols'!$A$2:$B$11,MATCH('Progress Report'!$E$75,'Read Me Symbols'!$A$2:$A$11,0),2)</definedName>
    <definedName name="myphoto38">INDEX('Read Me Symbols'!$A$2:$B$11,MATCH('Progress Report'!$E$76,'Read Me Symbols'!$A$2:$A$11,0),2)</definedName>
    <definedName name="myphoto39">INDEX('Read Me Symbols'!$A$2:$B$11,MATCH('Progress Report'!$E$77,'Read Me Symbols'!$A$2:$A$11,0),2)</definedName>
    <definedName name="myphoto4">INDEX('Read Me Symbols'!$A$2:$B$11,MATCH('Progress Report'!$E$34,'Read Me Symbols'!$A$2:$A$11,0),2)</definedName>
    <definedName name="myphoto40">INDEX('Read Me Symbols'!$A$2:$B$11,MATCH('Progress Report'!$E$78,'Read Me Symbols'!$A$2:$A$11,0),2)</definedName>
    <definedName name="myphoto41">INDEX('Read Me Symbols'!$A$2:$B$11,MATCH('Progress Report'!$E$79,'Read Me Symbols'!$A$2:$A$11,0),2)</definedName>
    <definedName name="myphoto42">INDEX('Read Me Symbols'!$A$2:$B$11,MATCH('Progress Report'!#REF!,'Read Me Symbols'!$A$2:$A$11,0),2)</definedName>
    <definedName name="myphoto43">INDEX('Read Me Symbols'!$A$2:$B$11,MATCH('Progress Report'!$E$111,'Read Me Symbols'!$A$2:$A$11,0),2)</definedName>
    <definedName name="myphoto44">INDEX('Read Me Symbols'!$A$2:$B$11,MATCH('Progress Report'!#REF!,'Read Me Symbols'!$A$2:$A$11,0),2)</definedName>
    <definedName name="myphoto45">INDEX('Read Me Symbols'!$A$2:$B$11,MATCH('Progress Report'!$E$112,'Read Me Symbols'!$A$2:$A$11,0),2)</definedName>
    <definedName name="myphoto46">INDEX('Read Me Symbols'!$A$2:$B$11,MATCH('Progress Report'!$E$113,'Read Me Symbols'!$A$2:$A$11,0),2)</definedName>
    <definedName name="myphoto47">INDEX('Read Me Symbols'!$A$2:$B$11,MATCH('Progress Report'!$E$114,'Read Me Symbols'!$A$2:$A$11,0),2)</definedName>
    <definedName name="myphoto48">INDEX('Read Me Symbols'!$A$2:$B$11,MATCH('Progress Report'!$E$115,'Read Me Symbols'!$A$2:$A$11,0),2)</definedName>
    <definedName name="myphoto49">INDEX('Read Me Symbols'!$A$2:$B$11,MATCH('Progress Report'!$E$116,'Read Me Symbols'!$A$2:$A$11,0),2)</definedName>
    <definedName name="myphoto5">INDEX('Read Me Symbols'!$A$2:$B$11,MATCH('Progress Report'!$E$35,'Read Me Symbols'!$A$2:$A$11,0),2)</definedName>
    <definedName name="myphoto50">INDEX('Read Me Symbols'!$A$2:$B$11,MATCH('Progress Report'!#REF!,'Read Me Symbols'!$A$2:$A$11,0),2)</definedName>
    <definedName name="myphoto51">INDEX('Read Me Symbols'!$A$2:$B$11,MATCH('Progress Report'!$E$118,'Read Me Symbols'!$A$2:$A$11,0),2)</definedName>
    <definedName name="myphoto52">INDEX('Read Me Symbols'!$A$2:$B$11,MATCH('Progress Report'!$E$119,'Read Me Symbols'!$A$2:$A$11,0),2)</definedName>
    <definedName name="myphoto53">INDEX('Read Me Symbols'!$A$2:$B$11,MATCH('Progress Report'!$E$120,'Read Me Symbols'!$A$2:$A$11,0),2)</definedName>
    <definedName name="myphoto54">INDEX('Read Me Symbols'!$A$2:$B$11,MATCH('Progress Report'!$E$121,'Read Me Symbols'!$A$2:$A$11,0),2)</definedName>
    <definedName name="myphoto55">INDEX('Read Me Symbols'!$A$2:$B$11,MATCH('Progress Report'!#REF!,'Read Me Symbols'!$A$2:$A$11,0),2)</definedName>
    <definedName name="myphoto57">INDEX('Read Me Symbols'!$A$2:$B$11,MATCH('Progress Report'!$E$122,'Read Me Symbols'!$A$2:$A$11,0),2)</definedName>
    <definedName name="myphoto58">INDEX('Read Me Symbols'!$A$2:$B$11,MATCH('Progress Report'!$E$123,'Read Me Symbols'!$A$2:$A$11,0),2)</definedName>
    <definedName name="myphoto59">INDEX('Read Me Symbols'!$A$2:$B$11,MATCH('Progress Report'!$E$124,'Read Me Symbols'!$A$2:$A$11,0),2)</definedName>
    <definedName name="myphoto6">INDEX('Read Me Symbols'!$A$2:$B$11,MATCH('Progress Report'!#REF!,'Read Me Symbols'!$A$2:$A$11,0),2)</definedName>
    <definedName name="myphoto60">INDEX('Read Me Symbols'!$A$2:$B$11,MATCH('Progress Report'!$E$125,'Read Me Symbols'!$A$2:$A$11,0),2)</definedName>
    <definedName name="myphoto61">INDEX('Read Me Symbols'!$A$2:$B$11,MATCH('Progress Report'!$E$126,'Read Me Symbols'!$A$2:$A$11,0),2)</definedName>
    <definedName name="myphoto62">INDEX('Read Me Symbols'!$A$2:$B$11,MATCH('Progress Report'!$E$127,'Read Me Symbols'!$A$2:$A$11,0),2)</definedName>
    <definedName name="myphoto63">INDEX('Read Me Symbols'!$A$2:$B$11,MATCH('Progress Report'!$E$128,'Read Me Symbols'!$A$2:$A$11,0),2)</definedName>
    <definedName name="myphoto64">INDEX('Read Me Symbols'!$A$2:$B$11,MATCH('Progress Report'!$E$129,'Read Me Symbols'!$A$2:$A$11,0),2)</definedName>
    <definedName name="myphoto65">INDEX('Read Me Symbols'!$A$2:$B$11,MATCH('Progress Report'!$E$130,'Read Me Symbols'!$A$2:$A$11,0),2)</definedName>
    <definedName name="myphoto66">INDEX('Read Me Symbols'!$A$2:$B$11,MATCH('Progress Report'!$E$131,'Read Me Symbols'!$A$2:$A$11,0),2)</definedName>
    <definedName name="myphoto67">INDEX('Read Me Symbols'!$A$2:$B$11,MATCH('Progress Report'!$E1,'Read Me Symbols'!$A$2:$A$11,0),2)</definedName>
    <definedName name="myphoto68">INDEX('Read Me Symbols'!$A$2:$B$11,MATCH('Progress Report'!$E$133,'Read Me Symbols'!$A$2:$A$11,0),2)</definedName>
    <definedName name="myphoto69">INDEX('Read Me Symbols'!$A$2:$B$11,MATCH('Progress Report'!$E$134,'Read Me Symbols'!$A$2:$A$11,0),2)</definedName>
    <definedName name="myphoto7">INDEX('Read Me Symbols'!$A$2:$B$11,MATCH('Progress Report'!$E$40,'Read Me Symbols'!$A$2:$A$11,0),2)</definedName>
    <definedName name="myphoto70">INDEX('Read Me Symbols'!$A$2:$B$11,MATCH('Progress Report'!$E$135,'Read Me Symbols'!$A$2:$A$11,0),2)</definedName>
    <definedName name="myphoto71">INDEX('Read Me Symbols'!$A$2:$B$11,MATCH('Progress Report'!$E$136,'Read Me Symbols'!$A$2:$A$11,0),2)</definedName>
    <definedName name="myphoto72">INDEX('Read Me Symbols'!$A$2:$B$11,MATCH('Progress Report'!$E$137,'Read Me Symbols'!$A$2:$A$11,0),2)</definedName>
    <definedName name="myphoto73">INDEX('Read Me Symbols'!$A$2:$B$11,MATCH('Progress Report'!$E$138,'Read Me Symbols'!$A$2:$A$11,0),2)</definedName>
    <definedName name="myphoto74">INDEX('Read Me Symbols'!$A$2:$B$11,MATCH('Progress Report'!$E$139,'Read Me Symbols'!$A$2:$A$11,0),2)</definedName>
    <definedName name="myphoto75">INDEX('Read Me Symbols'!$A$2:$B$11,MATCH('Progress Report'!$E$140,'Read Me Symbols'!$A$2:$A$11,0),2)</definedName>
    <definedName name="myphoto76">INDEX('Read Me Symbols'!$A$2:$B$11,MATCH('Progress Report'!$E$141,'Read Me Symbols'!$A$2:$A$11,0),2)</definedName>
    <definedName name="myphoto77">INDEX('Read Me Symbols'!$A$2:$B$11,MATCH('Progress Report'!$E$142,'Read Me Symbols'!$A$2:$A$11,0),2)</definedName>
    <definedName name="myphoto8">INDEX('Read Me Symbols'!$A$2:$B$11,MATCH('Progress Report'!#REF!,'Read Me Symbols'!$A$2:$A$11,0),2)</definedName>
    <definedName name="myphoto9">INDEX('Read Me Symbols'!$A$2:$B$11,MATCH('Progress Report'!#REF!,'Read Me Symbols'!$A$2:$A$11,0),2)</definedName>
    <definedName name="Phase">'[1]READ ME FIRST'!$A$40:$A$48</definedName>
    <definedName name="picture">INDEX('Read Me Symbols'!$A$2:$B$11,MATCH('Progress Report'!$E$3,'Read Me Symbols'!$A$2:$A$11,0),2)</definedName>
    <definedName name="picture1">INDEX('Read Me Symbols'!$A$2:$B$11,MATCH('Progress Report'!$E$4,'Read Me Symbols'!$A$2:$A$11,0),2)</definedName>
    <definedName name="picture10">INDEX('Read Me Symbols'!$A$2:$B$11,MATCH('Progress Report'!#REF!,'Read Me Symbols'!$A$2:$A$11,0),2)</definedName>
    <definedName name="picture100">INDEX('Read Me Symbols'!$A$2:$B$11,MATCH('Progress Report'!#REF!,'Read Me Symbols'!$A$2:$A$11,0),2)</definedName>
    <definedName name="picture101">INDEX('Read Me Symbols'!$A$2:$B$11,MATCH('Progress Report'!#REF!,'Read Me Symbols'!$A$2:$A$11,0),2)</definedName>
    <definedName name="picture102">INDEX('Read Me Symbols'!$A$2:$B$11,MATCH('Progress Report'!#REF!,'Read Me Symbols'!$A$2:$A$11,0),2)</definedName>
    <definedName name="picture103">INDEX('Read Me Symbols'!$A$2:$B$11,MATCH('Progress Report'!#REF!,'Read Me Symbols'!$A$2:$A$11,0),2)</definedName>
    <definedName name="picture11">INDEX('Read Me Symbols'!$A$2:$B$11,MATCH('Progress Report'!$E$12,'Read Me Symbols'!$A$2:$A$11,0),2)</definedName>
    <definedName name="picture12">INDEX('Read Me Symbols'!$A$2:$B$11,MATCH('Progress Report'!$E$13,'Read Me Symbols'!$A$2:$A$11,0),2)</definedName>
    <definedName name="picture13">INDEX('Read Me Symbols'!$A$2:$B$11,MATCH('Progress Report'!$E$14,'Read Me Symbols'!$A$2:$A$11,0),2)</definedName>
    <definedName name="picture14">INDEX('Read Me Symbols'!$A$2:$B$11,MATCH('Progress Report'!$E$15,'Read Me Symbols'!$A$2:$A$11,0),2)</definedName>
    <definedName name="picture15">INDEX('Read Me Symbols'!$A$2:$B$11,MATCH('Progress Report'!#REF!,'Read Me Symbols'!$A$2:$A$11,0),2)</definedName>
    <definedName name="picture16">INDEX('Read Me Symbols'!$A$2:$B$11,MATCH('Progress Report'!$E$16,'Read Me Symbols'!$A$2:$A$11,0),2)</definedName>
    <definedName name="picture17">INDEX('Read Me Symbols'!$A$2:$B$11,MATCH('Progress Report'!$E$17,'Read Me Symbols'!$A$2:$A$11,0),2)</definedName>
    <definedName name="picture18">INDEX('Read Me Symbols'!$A$2:$B$11,MATCH('Progress Report'!$E$18,'Read Me Symbols'!$A$2:$A$11,0),2)</definedName>
    <definedName name="picture19">INDEX('Read Me Symbols'!$A$2:$B$11,MATCH('Progress Report'!$E$19,'Read Me Symbols'!$A$2:$A$11,0),2)</definedName>
    <definedName name="picture2">INDEX('Read Me Symbols'!$A$2:$B$11,MATCH('Progress Report'!$E$5,'Read Me Symbols'!$A$2:$A$11,0),2)</definedName>
    <definedName name="picture20">INDEX('Read Me Symbols'!$A$2:$B$11,MATCH('Progress Report'!#REF!,'Read Me Symbols'!$A$2:$A$11,0),2)</definedName>
    <definedName name="picture21">INDEX('Read Me Symbols'!$A$2:$B$11,MATCH('Progress Report'!$E$20,'Read Me Symbols'!$A$2:$A$11,0),2)</definedName>
    <definedName name="picture22">INDEX('Read Me Symbols'!$A$2:$B$11,MATCH('Progress Report'!$E$21,'Read Me Symbols'!$A$2:$A$11,0),2)</definedName>
    <definedName name="picture23">INDEX('Read Me Symbols'!$A$2:$B$11,MATCH('Progress Report'!$E$22,'Read Me Symbols'!$A$2:$A$11,0),2)</definedName>
    <definedName name="picture24">INDEX('Read Me Symbols'!$A$2:$B$11,MATCH('Progress Report'!$E$23,'Read Me Symbols'!$A$2:$A$11,0),2)</definedName>
    <definedName name="picture25">INDEX('Read Me Symbols'!$A$2:$B$11,MATCH('Progress Report'!#REF!,'Read Me Symbols'!$A$2:$A$11,0),2)</definedName>
    <definedName name="picture26">INDEX('Read Me Symbols'!$A$2:$B$11,MATCH('Progress Report'!$E$24,'Read Me Symbols'!$A$2:$A$11,0),2)</definedName>
    <definedName name="picture27">INDEX('Read Me Symbols'!$A$2:$B$11,MATCH('Progress Report'!$E$25,'Read Me Symbols'!$A$2:$A$11,0),2)</definedName>
    <definedName name="picture28">INDEX('Read Me Symbols'!$A$2:$B$11,MATCH('Progress Report'!$E$26,'Read Me Symbols'!$A$2:$A$11,0),2)</definedName>
    <definedName name="picture29">INDEX('Read Me Symbols'!$A$2:$B$11,MATCH('Progress Report'!$E$27,'Read Me Symbols'!$A$2:$A$11,0),2)</definedName>
    <definedName name="picture3">INDEX('Read Me Symbols'!$A$2:$B$11,MATCH('Progress Report'!$E$6,'Read Me Symbols'!$A$2:$A$11,0),2)</definedName>
    <definedName name="picture30">INDEX('Read Me Symbols'!$A$2:$B$11,MATCH('Progress Report'!$E$31,'Read Me Symbols'!$A$2:$A$11,0),2)</definedName>
    <definedName name="picture31">INDEX('Read Me Symbols'!$A$2:$B$11,MATCH('Progress Report'!$E$32,'Read Me Symbols'!$A$2:$A$11,0),2)</definedName>
    <definedName name="picture32">INDEX('Read Me Symbols'!$A$2:$B$11,MATCH('Progress Report'!#REF!,'Read Me Symbols'!$A$2:$A$11,0),2)</definedName>
    <definedName name="picture33">INDEX('Read Me Symbols'!$A$2:$B$11,MATCH('Progress Report'!$E$33,'Read Me Symbols'!$A$2:$A$11,0),2)</definedName>
    <definedName name="picture34">INDEX('Read Me Symbols'!$A$2:$B$11,MATCH('Progress Report'!$E$36,'Read Me Symbols'!$A$2:$A$11,0),2)</definedName>
    <definedName name="picture35">INDEX('Read Me Symbols'!$A$2:$B$11,MATCH('Progress Report'!$E$37,'Read Me Symbols'!$A$2:$A$11,0),2)</definedName>
    <definedName name="picture36">INDEX('Read Me Symbols'!$A$2:$B$11,MATCH('Progress Report'!$E$38,'Read Me Symbols'!$A$2:$A$11,0),2)</definedName>
    <definedName name="picture37">INDEX('Read Me Symbols'!$A$2:$B$11,MATCH('Progress Report'!$E1,'Read Me Symbols'!$A$2:$A$11,0),2)</definedName>
    <definedName name="picture38">INDEX('Read Me Symbols'!$A$2:$B$11,MATCH('Progress Report'!$E1,'Read Me Symbols'!$A$2:$A$11,0),2)</definedName>
    <definedName name="picture39">INDEX('Read Me Symbols'!$A$2:$B$11,MATCH('Progress Report'!$E$41,'Read Me Symbols'!$A$2:$A$11,0),2)</definedName>
    <definedName name="picture4">INDEX('Read Me Symbols'!$A$2:$B$11,MATCH('Progress Report'!$E$7,'Read Me Symbols'!$A$2:$A$11,0),2)</definedName>
    <definedName name="picture40">INDEX('Read Me Symbols'!$A$2:$B$11,MATCH('Progress Report'!$E$39,'Read Me Symbols'!$A$2:$A$11,0),2)</definedName>
    <definedName name="picture41">INDEX('Read Me Symbols'!$A$2:$B$11,MATCH('Progress Report'!$E$42,'Read Me Symbols'!$A$2:$A$11,0),2)</definedName>
    <definedName name="picture42">INDEX('Read Me Symbols'!$A$2:$B$11,MATCH('Progress Report'!$E$43,'Read Me Symbols'!$A$2:$A$11,0),2)</definedName>
    <definedName name="picture43">'Progress Report'!$F$44</definedName>
    <definedName name="picture44">INDEX('Read Me Symbols'!$A$2:$B$11,MATCH('Progress Report'!$E$44,'Read Me Symbols'!$A$2:$A$11,0),2)</definedName>
    <definedName name="picture45">INDEX('Read Me Symbols'!$A$2:$B$11,MATCH('Progress Report'!$E$51,'Read Me Symbols'!$A$2:$A$11,0),2)</definedName>
    <definedName name="picture46">INDEX('Read Me Symbols'!$A$2:$B$11,MATCH('Progress Report'!$E$52,'Read Me Symbols'!$A$2:$A$11,0),2)</definedName>
    <definedName name="picture47">INDEX('Read Me Symbols'!$A$2:$B$11,MATCH('Progress Report'!$E$53,'Read Me Symbols'!$A$2:$A$11,0),2)</definedName>
    <definedName name="picture48">INDEX('Read Me Symbols'!$A$2:$B$11,MATCH('Progress Report'!$E$54,'Read Me Symbols'!$A$2:$A$11,0),2)</definedName>
    <definedName name="picture49">INDEX('Read Me Symbols'!$A$2:$B$11,MATCH('Progress Report'!#REF!,'Read Me Symbols'!$A$2:$A$11,0),2)</definedName>
    <definedName name="picture5">INDEX('Read Me Symbols'!$A$2:$B$11,MATCH('Progress Report'!#REF!,'Read Me Symbols'!$A$2:$A$11,0),2)</definedName>
    <definedName name="picture50">INDEX('Read Me Symbols'!$A$2:$B$11,MATCH('Progress Report'!$E$55,'Read Me Symbols'!$A$2:$A$11,0),2)</definedName>
    <definedName name="picture51">INDEX('Read Me Symbols'!$A$2:$B$11,MATCH('Progress Report'!$E$56,'Read Me Symbols'!$A$2:$A$11,0),2)</definedName>
    <definedName name="picture52">INDEX('Read Me Symbols'!$A$2:$B$11,MATCH('Progress Report'!$E$57,'Read Me Symbols'!$A$2:$A$11,0),2)</definedName>
    <definedName name="picture53">INDEX('Read Me Symbols'!$A$2:$B$11,MATCH('Progress Report'!$E$80,'Read Me Symbols'!$A$2:$A$11,0),2)</definedName>
    <definedName name="picture54">INDEX('Read Me Symbols'!$A$2:$B$11,MATCH('Progress Report'!$E$81,'Read Me Symbols'!$A$2:$A$11,0),2)</definedName>
    <definedName name="picture55">INDEX('Read Me Symbols'!$A$2:$B$11,MATCH('Progress Report'!$E$82,'Read Me Symbols'!$A$2:$A$11,0),2)</definedName>
    <definedName name="picture56">INDEX('Read Me Symbols'!$A$2:$B$11,MATCH('Progress Report'!$E$83,'Read Me Symbols'!$A$2:$A$11,0),2)</definedName>
    <definedName name="picture57">INDEX('Read Me Symbols'!$A$2:$B$11,MATCH('Progress Report'!$E$84,'Read Me Symbols'!$A$2:$A$11,0),2)</definedName>
    <definedName name="picture58">INDEX('Read Me Symbols'!$A$2:$B$11,MATCH('Progress Report'!$E$85,'Read Me Symbols'!$A$2:$A$11,0),2)</definedName>
    <definedName name="picture59">INDEX('Read Me Symbols'!$A$2:$B$11,MATCH('Progress Report'!$E$86,'Read Me Symbols'!$A$2:$A$11,0),2)</definedName>
    <definedName name="picture6">INDEX('Read Me Symbols'!$A$2:$B$11,MATCH('Progress Report'!$E$8,'Read Me Symbols'!$A$2:$A$11,0),2)</definedName>
    <definedName name="picture60">INDEX('Read Me Symbols'!$A$2:$B$11,MATCH('Progress Report'!#REF!,'Read Me Symbols'!$A$2:$A$11,0),2)</definedName>
    <definedName name="picture61">INDEX('Read Me Symbols'!$A$2:$B$11,MATCH('Progress Report'!#REF!,'Read Me Symbols'!$A$2:$A$11,0),2)</definedName>
    <definedName name="picture62">INDEX('Read Me Symbols'!$A$2:$B$11,MATCH('Progress Report'!#REF!,'Read Me Symbols'!$A$2:$A$11,0),2)</definedName>
    <definedName name="picture63">INDEX('Read Me Symbols'!$A$2:$B$11,MATCH('Progress Report'!$E$87,'Read Me Symbols'!$A$2:$A$11,0),2)</definedName>
    <definedName name="picture64">INDEX('Read Me Symbols'!$A$2:$B$11,MATCH('Progress Report'!$E$88,'Read Me Symbols'!$A$2:$A$11,0),2)</definedName>
    <definedName name="picture65">INDEX('Read Me Symbols'!$A$2:$B$11,MATCH('Progress Report'!$E$89,'Read Me Symbols'!$A$2:$A$11,0),2)</definedName>
    <definedName name="picture66">INDEX('Read Me Symbols'!$A$2:$B$11,MATCH('Progress Report'!$E$90,'Read Me Symbols'!$A$2:$A$11,0),2)</definedName>
    <definedName name="picture67">INDEX('Read Me Symbols'!$A$2:$B$11,MATCH('Progress Report'!#REF!,'Read Me Symbols'!$A$2:$A$11,0),2)</definedName>
    <definedName name="picture68">INDEX('Read Me Symbols'!$A$2:$B$11,MATCH('Progress Report'!#REF!,'Read Me Symbols'!$A$2:$A$11,0),2)</definedName>
    <definedName name="picture69">INDEX('Read Me Symbols'!$A$2:$B$11,MATCH('Progress Report'!$E$91,'Read Me Symbols'!$A$2:$A$11,0),2)</definedName>
    <definedName name="picture7">INDEX('Read Me Symbols'!$A$2:$B$11,MATCH('Progress Report'!$E$9,'Read Me Symbols'!$A$2:$A$11,0),2)</definedName>
    <definedName name="picture70">INDEX('Read Me Symbols'!$A$2:$B$11,MATCH('Progress Report'!$E$92,'Read Me Symbols'!$A$2:$A$11,0),2)</definedName>
    <definedName name="picture71">INDEX('Read Me Symbols'!$A$2:$B$11,MATCH('Progress Report'!$E$93,'Read Me Symbols'!$A$2:$A$11,0),2)</definedName>
    <definedName name="picture72">INDEX('Read Me Symbols'!$A$2:$B$11,MATCH('Progress Report'!$E$94,'Read Me Symbols'!$A$2:$A$11,0),2)</definedName>
    <definedName name="picture73">INDEX('Read Me Symbols'!$A$2:$B$11,MATCH('Progress Report'!#REF!,'Read Me Symbols'!$A$2:$A$11,0),2)</definedName>
    <definedName name="picture74">INDEX('Read Me Symbols'!$A$2:$B$11,MATCH('Progress Report'!#REF!,'Read Me Symbols'!$A$2:$A$11,0),2)</definedName>
    <definedName name="picture75">INDEX('Read Me Symbols'!$A$2:$B$11,MATCH('Progress Report'!$E$95,'Read Me Symbols'!$A$2:$A$11,0),2)</definedName>
    <definedName name="picture76">INDEX('Read Me Symbols'!$A$2:$B$11,MATCH('Progress Report'!$E$96,'Read Me Symbols'!$A$2:$A$11,0),2)</definedName>
    <definedName name="picture77">INDEX('Read Me Symbols'!$A$2:$B$11,MATCH('Progress Report'!$E$97,'Read Me Symbols'!$A$2:$A$11,0),2)</definedName>
    <definedName name="picture78">INDEX('Read Me Symbols'!$A$2:$B$11,MATCH('Progress Report'!$E$98,'Read Me Symbols'!$A$2:$A$11,0),2)</definedName>
    <definedName name="picture79">INDEX('Read Me Symbols'!$A$2:$B$11,MATCH('Progress Report'!$E$99,'Read Me Symbols'!$A$2:$A$11,0),2)</definedName>
    <definedName name="picture8">INDEX('Read Me Symbols'!$A$2:$B$11,MATCH('Progress Report'!$E$10,'Read Me Symbols'!$A$2:$A$11,0),2)</definedName>
    <definedName name="picture80">INDEX('Read Me Symbols'!$A$2:$B$11,MATCH('Progress Report'!$E$100,'Read Me Symbols'!$A$2:$A$11,0),2)</definedName>
    <definedName name="picture81">INDEX('Read Me Symbols'!$A$2:$B$11,MATCH('Progress Report'!$E$101,'Read Me Symbols'!$A$2:$A$11,0),2)</definedName>
    <definedName name="picture82">INDEX('Read Me Symbols'!$A$2:$B$11,MATCH('Progress Report'!$E$102,'Read Me Symbols'!$A$2:$A$11,0),2)</definedName>
    <definedName name="picture83">INDEX('Read Me Symbols'!$A$2:$B$11,MATCH('Progress Report'!$E$103,'Read Me Symbols'!$A$2:$A$11,0),2)</definedName>
    <definedName name="picture84">INDEX('Read Me Symbols'!$A$2:$B$11,MATCH('Progress Report'!$E$104,'Read Me Symbols'!$A$2:$A$11,0),2)</definedName>
    <definedName name="picture85">INDEX('Read Me Symbols'!$A$2:$B$11,MATCH('Progress Report'!$E$105,'Read Me Symbols'!$A$2:$A$11,0),2)</definedName>
    <definedName name="picture86">INDEX('Read Me Symbols'!$A$2:$B$11,MATCH('Progress Report'!$E$106,'Read Me Symbols'!$A$2:$A$11,0),2)</definedName>
    <definedName name="picture87">INDEX('Read Me Symbols'!$A$2:$B$11,MATCH('Progress Report'!$E$107,'Read Me Symbols'!$A$2:$A$11,0),2)</definedName>
    <definedName name="picture88">INDEX('Read Me Symbols'!$A$2:$B$11,MATCH('Progress Report'!$E$108,'Read Me Symbols'!$A$2:$A$11,0),2)</definedName>
    <definedName name="picture89">INDEX('Read Me Symbols'!$A$2:$B$11,MATCH('Progress Report'!$E$109,'Read Me Symbols'!$A$2:$A$11,0),2)</definedName>
    <definedName name="picture9">INDEX('Read Me Symbols'!$A$2:$B$11,MATCH('Progress Report'!#REF!,'Read Me Symbols'!$A$2:$A$11,0),2)</definedName>
    <definedName name="picture90">INDEX('Read Me Symbols'!$A$2:$B$11,MATCH('Progress Report'!$E$110,'Read Me Symbols'!$A$2:$A$11,0),2)</definedName>
    <definedName name="picture91">INDEX('Read Me Symbols'!$A$2:$B$11,MATCH('Progress Report'!#REF!,'Read Me Symbols'!$A$2:$A$11,0),2)</definedName>
    <definedName name="picture92">INDEX('Read Me Symbols'!$A$2:$B$11,MATCH('Progress Report'!#REF!,'Read Me Symbols'!$A$2:$A$11,0),2)</definedName>
    <definedName name="picture93">INDEX('Read Me Symbols'!$A$2:$B$11,MATCH('Progress Report'!#REF!,'Read Me Symbols'!$A$2:$A$11,0),2)</definedName>
    <definedName name="picture94">INDEX('Read Me Symbols'!$A$2:$B$11,MATCH('Progress Report'!#REF!,'Read Me Symbols'!$A$2:$A$11,0),2)</definedName>
    <definedName name="picture95">INDEX('Read Me Symbols'!$A$2:$B$11,MATCH('Progress Report'!#REF!,'Read Me Symbols'!$A$2:$A$11,0),2)</definedName>
    <definedName name="picture96">INDEX('Read Me Symbols'!$A$2:$B$11,MATCH('Progress Report'!#REF!,'Read Me Symbols'!$A$2:$A$11,0),2)</definedName>
    <definedName name="picture97">INDEX('Read Me Symbols'!$A$2:$B$11,MATCH('Progress Report'!#REF!,'Read Me Symbols'!$A$2:$A$11,0),2)</definedName>
    <definedName name="picture98">INDEX('Read Me Symbols'!$A$2:$B$11,MATCH('Progress Report'!#REF!,'Read Me Symbols'!$A$2:$A$11,0),2)</definedName>
    <definedName name="picture99">INDEX('Read Me Symbols'!$A$2:$B$11,MATCH('Progress Report'!#REF!,'Read Me Symbols'!$A$2:$A$11,0),2)</definedName>
    <definedName name="_xlnm.Print_Area" localSheetId="7">Acute!$A$1:$F$20</definedName>
    <definedName name="_xlnm.Print_Area" localSheetId="12">'Education Workplan 2017-18'!$A$1:$S$173</definedName>
    <definedName name="_xlnm.Print_Area" localSheetId="2">'Progress Report'!$A$1:$G$142</definedName>
    <definedName name="_xlnm.Print_Area" localSheetId="0">'Read Me'!$A$1:$G$25</definedName>
    <definedName name="_xlnm.Print_Titles" localSheetId="12">'Education Workplan 2017-18'!$2:$4</definedName>
    <definedName name="Priority1">'[1]READ ME FIRST'!$A$51:$A$54</definedName>
  </definedNames>
  <calcPr calcId="145621"/>
</workbook>
</file>

<file path=xl/calcChain.xml><?xml version="1.0" encoding="utf-8"?>
<calcChain xmlns="http://schemas.openxmlformats.org/spreadsheetml/2006/main">
  <c r="S170" i="44" l="1"/>
  <c r="S168" i="44"/>
  <c r="S166" i="44"/>
  <c r="S161" i="44"/>
  <c r="S159" i="44"/>
  <c r="S157" i="44"/>
  <c r="S154" i="44"/>
  <c r="S152" i="44"/>
  <c r="S150" i="44"/>
  <c r="S172" i="44" s="1"/>
  <c r="S139" i="44"/>
  <c r="S171" i="44" s="1"/>
  <c r="S129" i="44"/>
  <c r="S123" i="44"/>
  <c r="S169" i="44" s="1"/>
  <c r="S113" i="44"/>
  <c r="S106" i="44"/>
  <c r="S167" i="44" s="1"/>
  <c r="S96" i="44"/>
  <c r="S87" i="44"/>
  <c r="S162" i="44" s="1"/>
  <c r="S77" i="44"/>
  <c r="S67" i="44"/>
  <c r="S160" i="44" s="1"/>
  <c r="S60" i="44"/>
  <c r="S51" i="44"/>
  <c r="S158" i="44" s="1"/>
  <c r="S43" i="44"/>
  <c r="S34" i="44"/>
  <c r="S156" i="44" s="1"/>
  <c r="S28" i="44"/>
  <c r="S20" i="44"/>
  <c r="S153" i="44" s="1"/>
  <c r="S12" i="44"/>
  <c r="S173" i="44" l="1"/>
</calcChain>
</file>

<file path=xl/sharedStrings.xml><?xml version="1.0" encoding="utf-8"?>
<sst xmlns="http://schemas.openxmlformats.org/spreadsheetml/2006/main" count="2017" uniqueCount="1047">
  <si>
    <t>SR1</t>
  </si>
  <si>
    <t>Objectives</t>
  </si>
  <si>
    <t>Status</t>
  </si>
  <si>
    <t xml:space="preserve">Facilitate regional knowledge translation, and maintain linkages regionally and provincially </t>
  </si>
  <si>
    <t>Priority / Area</t>
  </si>
  <si>
    <t>Progress Notes</t>
  </si>
  <si>
    <t>CHOOSE from LIST</t>
  </si>
  <si>
    <t>unchanged; not achieving target</t>
  </si>
  <si>
    <t>unchanged; may or may not achieve target</t>
  </si>
  <si>
    <t>unchanged; achieving target</t>
  </si>
  <si>
    <t>improved; not likely to achieve target</t>
  </si>
  <si>
    <t>improved; may achieve target</t>
  </si>
  <si>
    <t>improved; likely to achieve target</t>
  </si>
  <si>
    <t>worsening; not likely to achieve target</t>
  </si>
  <si>
    <t>worsening; may not achieve target</t>
  </si>
  <si>
    <t>worsening; target may still be achieved</t>
  </si>
  <si>
    <t xml:space="preserve">Engage stakeholders in workplan priorities through an effective  communication strategy </t>
  </si>
  <si>
    <t>Sustain governance infrastructure for effective program oversight and stakeholder engagement</t>
  </si>
  <si>
    <t>Build Communication and Accountability Links with SE LHIN</t>
  </si>
  <si>
    <t>Monitor and evaluate stoke care in the SE against provincial  and national standards</t>
  </si>
  <si>
    <t>Develop Stroke Team Leadership Skills and Sustain Engagement</t>
  </si>
  <si>
    <t>Manage fiscal and human resources within given parameters</t>
  </si>
  <si>
    <t xml:space="preserve">Contribute to innovation in stroke care </t>
  </si>
  <si>
    <t xml:space="preserve">Implement more timely access to 24/7 delivery of thrombolysis
A) Reduce DTN times at QHC (45 mins) and KGH (30 mins)
B) Improve access to thrombolysis in LLG; develop and initiate a project plan for telestroke in Brockville General by 2019
C) Ensure that 80% of acute stroke protocol patients receive CTA +/- multi-phase CTA at the same time as CT at QHC, KGH, BrGH  </t>
  </si>
  <si>
    <t>Monitor &amp; Sustain Regional Acute Stroke Protocol</t>
  </si>
  <si>
    <t>Update ED process documents to include a target movement from ED to ASU/ICU by 6 hours</t>
  </si>
  <si>
    <t xml:space="preserve">Implement 24/7 Regional Access to EVT </t>
  </si>
  <si>
    <t xml:space="preserve">Implement more timely access to 24/7 delivery of thrombolysis
A) Reduce DTN times at  KGH (30 mins)
B) Ensure that 80% of acute stroke protocol patients receive CTA +/- multi-phase CTA at the same time as CT at KGH  </t>
  </si>
  <si>
    <t>Assess clinical practice in haemorrhagic stroke care and enable knowledge translation to reduce haemorrhagic stroke mortality by 10%</t>
  </si>
  <si>
    <t>R
C/R3</t>
  </si>
  <si>
    <t>R
C/R2</t>
  </si>
  <si>
    <t>R
C/R4</t>
  </si>
  <si>
    <t>R
C/R5</t>
  </si>
  <si>
    <t>Identify and Implement two changes to the exisiting SECCAC Enhanced Stroke Community Rehabiltation Program</t>
  </si>
  <si>
    <t>Investigate an alternate model for "discharge link" meeting/process to increase frequency and effectiveness of transitions</t>
  </si>
  <si>
    <t>Complete a Southeastern Ontario current state analysis of stroke outpatient / community rehabilitation programs/services.</t>
  </si>
  <si>
    <t>Secure funding  for and implement  Aphasia Conversation Groups in Belleville, Kingston, Brockville and Perth/Smiths Falls</t>
  </si>
  <si>
    <t>Complete annual and interim evaluation of the SECCAC enhanced stroke rehabilitation program</t>
  </si>
  <si>
    <t xml:space="preserve">Increase cross continuum collaboration to support safe and effective transitions </t>
  </si>
  <si>
    <t>LG
C/R2</t>
  </si>
  <si>
    <t>LG
C/R3</t>
  </si>
  <si>
    <t>LG
C/R4</t>
  </si>
  <si>
    <t>L
C/R2</t>
  </si>
  <si>
    <t>L
C/R3</t>
  </si>
  <si>
    <t>L
C/R4</t>
  </si>
  <si>
    <t>RSSC PRIORITY #3 - Support the SEO Health Collaborative Action Plan for Primary Care</t>
  </si>
  <si>
    <t>PC1</t>
  </si>
  <si>
    <t>PC2</t>
  </si>
  <si>
    <t>PC3</t>
  </si>
  <si>
    <t>PC4</t>
  </si>
  <si>
    <t>Monitor &amp; Sustain the Vascular Health Directory within the SE Healthline</t>
  </si>
  <si>
    <t>RSSC PRIORITY #4 - Stroke Prevention Clinics: Maximize timely access to secondary stroke prevention</t>
  </si>
  <si>
    <t>R
SPC1</t>
  </si>
  <si>
    <t>R
SPC2</t>
  </si>
  <si>
    <t>R
SPC3</t>
  </si>
  <si>
    <t>R
SPC4</t>
  </si>
  <si>
    <t>R
SPC5</t>
  </si>
  <si>
    <t>Implement regional protocol for timely access to CTA for high risk TIA patients in the ED</t>
  </si>
  <si>
    <t>Implement regional triage protocol to ensure urgent/high risk TIA patients are seen in SPC within 72 hours</t>
  </si>
  <si>
    <t>Attain an 80% referral rate to Stroke Prevention clinics from the ED</t>
  </si>
  <si>
    <t>Facilitate self-assessment of SPC clinic practices in relation to recommended core elements</t>
  </si>
  <si>
    <t>Support Expertise and Build capacity for timely vascular imaging through Education</t>
  </si>
  <si>
    <t>LG
SPC1</t>
  </si>
  <si>
    <t>LG
SPC2</t>
  </si>
  <si>
    <t>LG
SPC3</t>
  </si>
  <si>
    <t>LG
SPC4</t>
  </si>
  <si>
    <t>LG
SPC5</t>
  </si>
  <si>
    <t>L
SPC1</t>
  </si>
  <si>
    <t>L
SPC2</t>
  </si>
  <si>
    <t>L
SPC3</t>
  </si>
  <si>
    <t>L
SPC4</t>
  </si>
  <si>
    <t>L
SPC5</t>
  </si>
  <si>
    <t>Acute:  Sustain regional access to expert acute stroke unit care</t>
  </si>
  <si>
    <t>R
A1</t>
  </si>
  <si>
    <t>R
A2</t>
  </si>
  <si>
    <t>R
A3</t>
  </si>
  <si>
    <t>R
A4</t>
  </si>
  <si>
    <t>Monitor &amp; Sustain 80% stroke unit utilization conslidated at BrGH, QHC and KGH</t>
  </si>
  <si>
    <t>Reduce preventable delays in the patient journey to achieve 10% reduction in total acute median LOS per year</t>
  </si>
  <si>
    <t>Increase Alpha FIM completion rates to 80%  at each  Acute Stroke Unit site by March 2019</t>
  </si>
  <si>
    <t>A) Build Collaborative relationships through delivery of learning opportunities
B) Improve ASU/Critical Care expertise as per OSN stroke care competencies</t>
  </si>
  <si>
    <t>LG
A3</t>
  </si>
  <si>
    <t>LG
A2</t>
  </si>
  <si>
    <t>LG
A1</t>
  </si>
  <si>
    <t>LG
A4</t>
  </si>
  <si>
    <t>Rehabilitation:  Build access to quality stroke inpatient rehabilitation services</t>
  </si>
  <si>
    <t>R
R4</t>
  </si>
  <si>
    <t>R
R3</t>
  </si>
  <si>
    <t>R
R2</t>
  </si>
  <si>
    <t>R
R1</t>
  </si>
  <si>
    <t>R
R6</t>
  </si>
  <si>
    <t>R
R5</t>
  </si>
  <si>
    <t xml:space="preserve">Improve rehabilitation intensity by 5% across SE Ontario </t>
  </si>
  <si>
    <t xml:space="preserve">Sustain &amp; Support Initiatives to enable patient flow through and out of inpatient rehabilitation </t>
  </si>
  <si>
    <t>LG
R1</t>
  </si>
  <si>
    <t>LG
R2</t>
  </si>
  <si>
    <t>LG
R3</t>
  </si>
  <si>
    <t>LG
R4</t>
  </si>
  <si>
    <t>LG
R5</t>
  </si>
  <si>
    <t>L
R1</t>
  </si>
  <si>
    <t>L
R2</t>
  </si>
  <si>
    <t>L
R3</t>
  </si>
  <si>
    <t>L
R4</t>
  </si>
  <si>
    <t>L
R5</t>
  </si>
  <si>
    <t>Community &amp; LTC:  Stroke Survivors and Caregivers living in the community supported by programs and services that optimize quality of life</t>
  </si>
  <si>
    <t>C1A</t>
  </si>
  <si>
    <t>C1B</t>
  </si>
  <si>
    <t>C1C</t>
  </si>
  <si>
    <t>C1D</t>
  </si>
  <si>
    <t>C2A</t>
  </si>
  <si>
    <t>C3A</t>
  </si>
  <si>
    <t>C3B</t>
  </si>
  <si>
    <t>Stroke Recognition:  Facilitate uptake of the Heart and Stroke FAST Campaign</t>
  </si>
  <si>
    <t>SR2</t>
  </si>
  <si>
    <t>Build Connections with Heart and Stroke to promote FAST messages and materials</t>
  </si>
  <si>
    <t xml:space="preserve">Support Knowledge Translation of early stroke recognition through one patient story </t>
  </si>
  <si>
    <t>Support Person-Centred Care: Support Expertise of Support Group Facilitators</t>
  </si>
  <si>
    <t xml:space="preserve">Support Skilled Stroke Care: Deliver and/or Support Education to Enhance Stroke Expertise </t>
  </si>
  <si>
    <t>Support Access to Supports &amp;Services: Develop Tools &amp; Resources in Response to Identified Gaps in Services</t>
  </si>
  <si>
    <t>Support Individual Well-Being &amp; Meaningful Engagement: Support the Delivery of Evidence-Based Stroke Specific Exercise Programs</t>
  </si>
  <si>
    <t>Support Individual Well-Being &amp; Meaningful Engagement: Build Knowledge &amp; Connections for Psychosocial Well Being</t>
  </si>
  <si>
    <t>Support Community Co-Navigation: Tools &amp; Models to Support Navigation</t>
  </si>
  <si>
    <t>Support Community Co-Navigation: Enhance Awareness of Navigational Tools &amp; Resources</t>
  </si>
  <si>
    <t>Support Mobility in the Community:  Increase Awareness of Limited Transportation Options</t>
  </si>
  <si>
    <t>RP1</t>
  </si>
  <si>
    <t>RP2</t>
  </si>
  <si>
    <t>RP3</t>
  </si>
  <si>
    <t>RP4</t>
  </si>
  <si>
    <t>RP5</t>
  </si>
  <si>
    <t>RP6</t>
  </si>
  <si>
    <t>RP7</t>
  </si>
  <si>
    <t>RP8</t>
  </si>
  <si>
    <t>RP9</t>
  </si>
  <si>
    <t xml:space="preserve">Develop, monitor and implement Regional Stroke Workplan based on RSSC priorities and program mandate  </t>
  </si>
  <si>
    <t>RSSC PRIORITY #1 - Hyperacute &amp; EVT: Build equitable regional access to hyperacute interventions (thrombolysis and EVT)</t>
  </si>
  <si>
    <t>RSSC PRIORITY #2 -Community &amp; Outptient Rehabilitation: Optimize Stroke Rehab in the Community &amp; Outpatient setting and establish a collaborative model of service</t>
  </si>
  <si>
    <t>R
E1</t>
  </si>
  <si>
    <t>R
E2</t>
  </si>
  <si>
    <t>R
E3</t>
  </si>
  <si>
    <t>R
E4</t>
  </si>
  <si>
    <t>R
E5</t>
  </si>
  <si>
    <t>HPE
E1</t>
  </si>
  <si>
    <t>HPE
E2</t>
  </si>
  <si>
    <t>HPE
E3</t>
  </si>
  <si>
    <t>KFLA
E1</t>
  </si>
  <si>
    <t>KFLA
E2</t>
  </si>
  <si>
    <t>KFLA
E3</t>
  </si>
  <si>
    <t>KFLA
E4</t>
  </si>
  <si>
    <t>LG
E1</t>
  </si>
  <si>
    <t>LG
E2</t>
  </si>
  <si>
    <t>LG
E3</t>
  </si>
  <si>
    <t>LG
E4</t>
  </si>
  <si>
    <t>L
E1</t>
  </si>
  <si>
    <t>L
E2</t>
  </si>
  <si>
    <t>L
E3</t>
  </si>
  <si>
    <t>L
E4</t>
  </si>
  <si>
    <t>R
C/R1B</t>
  </si>
  <si>
    <t>R
C/R1C</t>
  </si>
  <si>
    <t>HPE
C/R1A</t>
  </si>
  <si>
    <t>R
C/R1A</t>
  </si>
  <si>
    <t>HPE
C/R1B</t>
  </si>
  <si>
    <t>HPE
C/R2</t>
  </si>
  <si>
    <t>HPE
C/R3</t>
  </si>
  <si>
    <t>HPE
C/R4</t>
  </si>
  <si>
    <t>KFLA
C/R1A</t>
  </si>
  <si>
    <t>KFLA
C/R1B</t>
  </si>
  <si>
    <t>KFLA
C/R2</t>
  </si>
  <si>
    <t>KFLA
C/R3</t>
  </si>
  <si>
    <t>KFLA
C/R4</t>
  </si>
  <si>
    <t>LG
C/R1A</t>
  </si>
  <si>
    <t>LG
C/R1B</t>
  </si>
  <si>
    <t>L
C/R1A</t>
  </si>
  <si>
    <t>L
C/R1B</t>
  </si>
  <si>
    <t>HPE
SPC1</t>
  </si>
  <si>
    <t>HPE
SPC2</t>
  </si>
  <si>
    <t>HPE
SPC3</t>
  </si>
  <si>
    <t>HPE
SPC4</t>
  </si>
  <si>
    <t>HPE
SPC5</t>
  </si>
  <si>
    <t>KFLA
SPC1</t>
  </si>
  <si>
    <t>KFLA
SPC2</t>
  </si>
  <si>
    <t>KFLA
SPC3</t>
  </si>
  <si>
    <t>KFLA
SPC4</t>
  </si>
  <si>
    <t>KFLA
SPC5</t>
  </si>
  <si>
    <t>HPE
A1</t>
  </si>
  <si>
    <t>HPE
A2</t>
  </si>
  <si>
    <t>HPE
A3</t>
  </si>
  <si>
    <t>KFLA
A1</t>
  </si>
  <si>
    <t>KFLA
A2</t>
  </si>
  <si>
    <t>KFLA
A3</t>
  </si>
  <si>
    <t>KFLA
A4</t>
  </si>
  <si>
    <t>R
R7</t>
  </si>
  <si>
    <t>HPE
R1</t>
  </si>
  <si>
    <t>HPE
R2</t>
  </si>
  <si>
    <t>HPE
R3</t>
  </si>
  <si>
    <t>HPE
R5</t>
  </si>
  <si>
    <t>HPE
R4</t>
  </si>
  <si>
    <t>KFLA
R1</t>
  </si>
  <si>
    <t>KFLA
R2</t>
  </si>
  <si>
    <t>KFLA
R3</t>
  </si>
  <si>
    <t>KFLA
R4</t>
  </si>
  <si>
    <t>KFLA
R5</t>
  </si>
  <si>
    <t>C4A</t>
  </si>
  <si>
    <t>C4B</t>
  </si>
  <si>
    <t>C5A</t>
  </si>
  <si>
    <t>2017-19 Regional Stroke Workplan Progress Report</t>
  </si>
  <si>
    <t xml:space="preserve">Implement more timely access to 24/7 delivery of thrombolysis
A) Improve access to thrombolysis in LLG; develop and initiate a project plan for telestroke in Brockville General by 2019
B) Ensure that 80% of acute stroke protocol patients receive CTA +/- multi-phase CTA at the same time as CT at BrGH  </t>
  </si>
  <si>
    <t xml:space="preserve">Implement more timely access to 24/7 delivery of thrombolysis:  Inform planning for access to thrombolysis in LLG including telestroke at Brockville General by 2019
</t>
  </si>
  <si>
    <t>Update ED process documents to include a target movement from ED to Brockville ASU/ICU by 6 hours</t>
  </si>
  <si>
    <t>Support and adopt two changes to the exisiting SECCAC Enhanced Stroke Community Rehabiltation Program</t>
  </si>
  <si>
    <t>Support and partipate in alternate model for "discharge link" meeting/process to increase frequency and effectiveness of transitions</t>
  </si>
  <si>
    <t>Participate in a Southeastern Ontario current state analysis of stroke outpatient / community rehabilitaiton programs/services.</t>
  </si>
  <si>
    <t xml:space="preserve">Support rehabilitation provider expertise </t>
  </si>
  <si>
    <r>
      <t>Implement</t>
    </r>
    <r>
      <rPr>
        <b/>
        <sz val="8"/>
        <color rgb="FFFF0000"/>
        <rFont val="Arial"/>
        <family val="2"/>
      </rPr>
      <t xml:space="preserve"> </t>
    </r>
    <r>
      <rPr>
        <b/>
        <sz val="8"/>
        <rFont val="Arial"/>
        <family val="2"/>
      </rPr>
      <t xml:space="preserve">the expansion and regional spread of the Indigenous Community Hypertension Awareness Program (I-CHAP)
a) expansion from screening to management 
b) regional spread to two further communities </t>
    </r>
  </si>
  <si>
    <r>
      <t>Build Connections</t>
    </r>
    <r>
      <rPr>
        <sz val="8"/>
        <rFont val="Arial"/>
        <family val="2"/>
      </rPr>
      <t xml:space="preserve"> </t>
    </r>
    <r>
      <rPr>
        <b/>
        <sz val="8"/>
        <rFont val="Arial"/>
        <family val="2"/>
      </rPr>
      <t xml:space="preserve">to vascular health resources for our region and sub-regions </t>
    </r>
  </si>
  <si>
    <t xml:space="preserve"> Implement regional protocol for timely access to vascular imaging for high risk TIA patients in the ED</t>
  </si>
  <si>
    <t>Monitor &amp; Sustain 80% stroke unit utilization conslidated at QHC Belleville</t>
  </si>
  <si>
    <t>Monitor &amp; Sustain 80% stroke unit utilization conslidated at KGH</t>
  </si>
  <si>
    <t>Monitor &amp; Sustain 80% stroke unit utilization conslidated at BrGH</t>
  </si>
  <si>
    <t>Collect and monitor rehab indicator data</t>
  </si>
  <si>
    <t>Conduct detailed data collection and analysis to better understand limitations of allied health staffing</t>
  </si>
  <si>
    <t>Sustain &amp; Support Initiatives to optimize safe and effective patient flow from acute to rehabilitation</t>
  </si>
  <si>
    <t xml:space="preserve">Support linkages and development of stroke rehab specific research between Queen's University and Stroke Network partners </t>
  </si>
  <si>
    <t>Participate in detailed data collection to support analysis to better understand limitations of allied health staffing</t>
  </si>
  <si>
    <t>Support Person-Centred Care: Optimize Capacity of Stroke Survivor &amp; Caregiver Support Groups &amp; Related Groups</t>
  </si>
  <si>
    <t>Support Person-Centred Care: Sustain Performance of Stroke Survivor &amp; Caregiver Support Groups</t>
  </si>
  <si>
    <t>Link with/contribute to Regional, Provincial and National Networks &amp; 
Organizations regarding workplan activity; link learning back to regional activity</t>
  </si>
  <si>
    <t>Learning &amp; Coordination: Regional Planning, Infrastructure, Communication Strategy; Link with LHIN, Fiscal Planning/Resource Management, Provincial &amp; National Collaboration; Regional &amp; Provincial Evaluation</t>
  </si>
  <si>
    <t xml:space="preserve">Implement
</t>
  </si>
  <si>
    <t xml:space="preserve">Support KT
</t>
  </si>
  <si>
    <t xml:space="preserve">Build 
Transitions
 </t>
  </si>
  <si>
    <t xml:space="preserve"> &amp; Monitor
 Sustain</t>
  </si>
  <si>
    <t>Implement</t>
  </si>
  <si>
    <t>Sustain and Monitor</t>
  </si>
  <si>
    <t>Build Connections 
and Transitions</t>
  </si>
  <si>
    <t>Support Expertise</t>
  </si>
  <si>
    <t xml:space="preserve">Build 
Connections </t>
  </si>
  <si>
    <t>Build Connections &amp; Support
KT</t>
  </si>
  <si>
    <t>Improve collaboration between primary care and stroke prevention clinics in the delivery of stroke prevention best practices</t>
  </si>
  <si>
    <t>Build Connections &amp;
Transitions</t>
  </si>
  <si>
    <t>Support
Knowledge Translation</t>
  </si>
  <si>
    <t>Monitor &amp; Sustain</t>
  </si>
  <si>
    <t>Build Transitions</t>
  </si>
  <si>
    <t>Deliver Education, 
Support Expertise
and Knowledge Translation</t>
  </si>
  <si>
    <t>Build Connections &amp; Transitions</t>
  </si>
  <si>
    <t>Knowledge Translation</t>
  </si>
  <si>
    <t>Transitions</t>
  </si>
  <si>
    <t>Build connections
Knowledge Translation</t>
  </si>
  <si>
    <t>Build connections</t>
  </si>
  <si>
    <t>Sustain &amp; Monitor</t>
  </si>
  <si>
    <t>Support
Expertise &amp; KT</t>
  </si>
  <si>
    <t>Build Connections &amp; Support Knowledge Translation</t>
  </si>
  <si>
    <t>Build Connections &amp; 
Support Expertise</t>
  </si>
  <si>
    <t xml:space="preserve">Build Connections &amp; Support Expertise </t>
  </si>
  <si>
    <t>Build Connections</t>
  </si>
  <si>
    <t>Support Knowledge Translation</t>
  </si>
  <si>
    <t>Build Connections &amp;
 Support KT</t>
  </si>
  <si>
    <t>Build Connections,
 Monitor and Sustain</t>
  </si>
  <si>
    <t>Monitor and Sustain</t>
  </si>
  <si>
    <t>Support KT</t>
  </si>
  <si>
    <t xml:space="preserve">RSSC Priority #1:  Hyperacute &amp; EVT: Build equitable regional access to hyperacute interventions (thrombolysis and EVT) 
</t>
  </si>
  <si>
    <t>Reg</t>
  </si>
  <si>
    <t>REGIONAL and Local Implementation Activities - Hyperacute &amp; EVT</t>
  </si>
  <si>
    <t>Timeline</t>
  </si>
  <si>
    <t>Lead/Contact</t>
  </si>
  <si>
    <t>As per Regional EVT Workplan</t>
  </si>
  <si>
    <t>R 
E2</t>
  </si>
  <si>
    <t xml:space="preserve">As per Regional EVT Workplan
2017-2019
2017-19
</t>
  </si>
  <si>
    <t>a) Dr. Jin, C. Martin, EVT Workgroups 
b) C. Murphy with local champions:
BrGH:  L. Peever
c) C. Martin, C. Murphy with local champions</t>
  </si>
  <si>
    <t>• Monitor haemorrhagic stroke mortality
• Complete KGH study on haemorrhagic stroke
             • Chart review
             • Engage patients and families in advising on strategy
             • Interview physicians, nurses, patients and families
             • Develop a KT plan to respond to findings and identified learning needs
             • Apply learning to regional KT plans
• Raise awareness of best practices and design critical care education to meet identified learning needs
• Implement order sets and collaborative care plans as needed.</t>
  </si>
  <si>
    <t xml:space="preserve">Ongoing
March 2018
2018-2019
March 2018
</t>
  </si>
  <si>
    <t>C. Martin, Dr. Jin, Dr. Boyd,  C. Murphy with local champions</t>
  </si>
  <si>
    <t>• Monitor using regional dashboard (add ED LOS for those admitted)
• Update hyperacute protocols and collaborative care plans/pathways</t>
  </si>
  <si>
    <t>2017-2019</t>
  </si>
  <si>
    <t>C. Murphy/S. Huffman</t>
  </si>
  <si>
    <t>Ongoing</t>
  </si>
  <si>
    <t>C. Martin with RPPEO, Paramedics, Dispatch/CACC, ED staff</t>
  </si>
  <si>
    <t>HPE</t>
  </si>
  <si>
    <t>QHC DISTRICT STROKE CENTRE - Hyperacute &amp; EVT</t>
  </si>
  <si>
    <t>KFLA</t>
  </si>
  <si>
    <t>KGH REGIONAL STROKE CENTRE - Hyperacute &amp; EVT</t>
  </si>
  <si>
    <t>K
E1</t>
  </si>
  <si>
    <t>K
E2</t>
  </si>
  <si>
    <t>K
E3</t>
  </si>
  <si>
    <t>K
E4</t>
  </si>
  <si>
    <t>L&amp;G</t>
  </si>
  <si>
    <t xml:space="preserve"> LEEDS &amp; GRENVILLE - Hyperacute &amp; EVT</t>
  </si>
  <si>
    <t>Lanark</t>
  </si>
  <si>
    <t>LANARK - Hyperacute &amp; EVT</t>
  </si>
  <si>
    <t>RSSC PRIORITY #2:  Community &amp; Outpatient Rehabilitation: Optimize Stroke Rehab in the Community &amp; Outpatient Setting and establish a collaborative model of service</t>
  </si>
  <si>
    <t>REG</t>
  </si>
  <si>
    <t>March 2018
October 2017
September 2017</t>
  </si>
  <si>
    <t>G. Brown/P. Dixon-Medora
P. Dixon-Medora/G. Brown
S. Huffman/G. Brown</t>
  </si>
  <si>
    <t>March 2018
March 2018
September 2017</t>
  </si>
  <si>
    <t>G. Brown/P.Dixon-Medora and workgroup
G. Brown/P. Dixon-Medora
G. Brown/P. Dixon-Medora</t>
  </si>
  <si>
    <t xml:space="preserve">• Analyse data  of the SECCAC Enhanced Stroke Rehabilitation Program on annual and biannual basis. 
• Share results with CCAC liaison team for action planning
• Distribute the annual " communique"  including recommendations  to stakeholders.
• Consider mechanism to capture patient experience/outcomes for the evaluation of the Enhanced Program.
</t>
  </si>
  <si>
    <r>
      <rPr>
        <sz val="8"/>
        <rFont val="Arial"/>
        <family val="2"/>
      </rPr>
      <t xml:space="preserve">June and Nov
</t>
    </r>
    <r>
      <rPr>
        <sz val="10"/>
        <rFont val="Arial"/>
        <family val="2"/>
      </rPr>
      <t xml:space="preserve">
</t>
    </r>
    <r>
      <rPr>
        <sz val="8"/>
        <rFont val="Arial"/>
        <family val="2"/>
      </rPr>
      <t>June'17 &amp; '18
Nov 2017</t>
    </r>
  </si>
  <si>
    <t>G. Brown
G. Brown
G. Brown
G. Brown/P. Dixon-Medora</t>
  </si>
  <si>
    <t>R 
C/R2</t>
  </si>
  <si>
    <t xml:space="preserve">• Determine current stroke outpatient services capacity modelled after work done in Toronto, Southwest and Central East regions
• Identify short term  risks and operational improvements for existing  outpatient services.
• Complete Southeastern Ontario needs assessment using a geomapping technique of community/outpatient programs modelled after work done in Toronto, Southwest, and Central East regions. 
• Assess results of current state analysis and develop recommendations.
</t>
  </si>
  <si>
    <t>Dec 2017
Dec 2017
March 2018
March 2018</t>
  </si>
  <si>
    <t>S. Huffman/Local rehab lead
S. Huffman/Local rehab lead
S. Huffman
S. Huffman</t>
  </si>
  <si>
    <t xml:space="preserve">• Develop and share tools with providers that will optimize sharing of information to  support an integrated approach between services (eg therapy discharge tool)
• Develop and share a resource tool to increase knowledge and understanding of existing rehabilitation, maintenance and recovery programs to support referrals, patient flow and transitions.
• Conduct interactive sessions with hospital, CCAC and community providers to review changes to programs, seek feedback and disseminate tools/resources. 
• Consider the need and interest of outpatient/community providers to link in a forum about stroke rehabilitation.
• Establish consistent process for LTC referrals to decrease gaps/missed opportunities.
• Develop linkages between rehab providers and Community Stroke Exercise Groups 
</t>
  </si>
  <si>
    <t>March 2018
Oct 2017
March 2018 - May 2019
Jan 2018
March 2018
Ongoing</t>
  </si>
  <si>
    <t>G. Brown/S. Huffman
G. Brown/S. Huffman
G. Brown/S. Huffman
G. Brown/S. Huffman
G. Brown
G. Brown/S. Huffman</t>
  </si>
  <si>
    <t>Ongoing
Jan 2018</t>
  </si>
  <si>
    <t>S. Huffman 
S. Huffman
S. Huffman/G. Brown</t>
  </si>
  <si>
    <r>
      <t xml:space="preserve">• Facilitate Southeast Regional Aphasia Conversation working group
• Coordinate development and submission of application, concept approval and  business proposal plan for LHIN funding to sustain  HPE Aphasia Conversation Groups and expand to KFLA &amp; LLG areas; include funding for Living with Stroke and Aphasia into application
• Develop and implement workplan upon secured funding
</t>
    </r>
    <r>
      <rPr>
        <sz val="8"/>
        <color rgb="FFFF0000"/>
        <rFont val="Arial"/>
        <family val="2"/>
      </rPr>
      <t/>
    </r>
  </si>
  <si>
    <t>Ongoing
May 2017
March 2018</t>
  </si>
  <si>
    <t xml:space="preserve">G. Brown
G. Brown/working group
G. Brown/working group
</t>
  </si>
  <si>
    <t>QUINTE DISTRICT - Community &amp; Outpatient Rehabilitation</t>
  </si>
  <si>
    <t>KFLA COUNTY - Community &amp; Outpatient Rehabilitation</t>
  </si>
  <si>
    <t>LEEDS &amp; GRENVILLE COUNTIES - Community &amp; Outpatient Rehabilitation</t>
  </si>
  <si>
    <t>LANARK COUNTY - Community &amp; Outpatient Rehabilitation</t>
  </si>
  <si>
    <t>RSSC Priority #3:  Support the SEO Health Collaborative Action Plan for Primary Care</t>
  </si>
  <si>
    <t xml:space="preserve"> </t>
  </si>
  <si>
    <t>Objective</t>
  </si>
  <si>
    <t>REGIONAL and Local Implementation Activities</t>
  </si>
  <si>
    <t>QUINTE DISTRICT Implementation Activities</t>
  </si>
  <si>
    <t>KFLA COUNTY Implementation Activities</t>
  </si>
  <si>
    <t>LEEDS &amp; GRENVILLE COUNTIES Implementation Activities</t>
  </si>
  <si>
    <t>LANARK COUNTY Implementation Activities</t>
  </si>
  <si>
    <t>• Develop and submit a proposal to the SE LHIN in collaboration with the Indigenous Health Council
• Determine target communities
• Support program staff in developing standardized education and training programs
• Explore aboriginal health programs that will meet needs of indigenous communities
• Support the project with standard data collection processes</t>
  </si>
  <si>
    <t xml:space="preserve">May 2017
2017-2019
</t>
  </si>
  <si>
    <t>C. Martin, C. Murphy, B. Molinski, with local champions: 
IHC-Elders; NACHC: M. Buchanan, K. Brant, A. Moscar</t>
  </si>
  <si>
    <r>
      <t>•</t>
    </r>
    <r>
      <rPr>
        <sz val="8"/>
        <rFont val="Calibri"/>
        <family val="2"/>
      </rPr>
      <t xml:space="preserve"> P</t>
    </r>
    <r>
      <rPr>
        <sz val="8"/>
        <rFont val="Arial"/>
        <family val="2"/>
      </rPr>
      <t xml:space="preserve">romote ongoing uptake of the vascular health directory
</t>
    </r>
  </si>
  <si>
    <t>C. Murphy with R. Phillips, CCAC</t>
  </si>
  <si>
    <t>See detailed SEOHC Action Plan Timelines</t>
  </si>
  <si>
    <t>C. Martin, C. Murphy with the SEOHC</t>
  </si>
  <si>
    <t>May 2017
Feb 2018
2017-2019</t>
  </si>
  <si>
    <t>RSSC Priority #4:  Stroke Prevention Clinics : Maximize timely access to secondary stroke prevention</t>
  </si>
  <si>
    <t>REGIONAL and Local Implementation Activities - Stroke Prevention Clinics</t>
  </si>
  <si>
    <t xml:space="preserve">Vascular Imaging Protocols
• Implement standardized ED imaging protocols across region
• Explore data collection possibilities for vascular imaging
• Track uptake of CTA imaging protocols  </t>
  </si>
  <si>
    <t>C. Martin, C. Murphy with local champions</t>
  </si>
  <si>
    <t>• Develop a triage protocol adapted from the OSN Triage Algorithm and the Canadian Best Practices 
• Incorporate triage protocol within the collaborative care plans in each ED, adapted to meet local service gaps
• Continue to monitor wait times using regional dashboard</t>
  </si>
  <si>
    <t>Sept 2018
Ongoing</t>
  </si>
  <si>
    <t xml:space="preserve">C. Murphy, C. Martin with SPCs
</t>
  </si>
  <si>
    <t xml:space="preserve">• Implement a standardized TIA order set in the EDs across the region; ensure electronic order sets support best practices
• Support SPC staff (physicians and nurses) in promoting awareness of clinic mandate, triage &amp; referral processes, and uptake of TIA orders
• Continue to monitor ED referral rates using regional dashboard 
</t>
  </si>
  <si>
    <t>June 2018
2017-2019
Ongoing</t>
  </si>
  <si>
    <t xml:space="preserve">C. Murphy with SPCs
C. Murphy, S. Huffman with SPCs </t>
  </si>
  <si>
    <t xml:space="preserve">Dec 2017
Jan-Sept 2018
</t>
  </si>
  <si>
    <t>C. Murphy, S. Saulnier with SPCs</t>
  </si>
  <si>
    <t>• Connect with regional DI group to identify gaps and recommended training/resources
• Support a regional education program at KGH to enhance vascular imaging skills
• Investigate any possible support through ENITS</t>
  </si>
  <si>
    <t>QUINTE DISTRICT - Stroke Prevention Clinics</t>
  </si>
  <si>
    <t>KFLA COUNTY - Stroke Prevention Clinics</t>
  </si>
  <si>
    <t xml:space="preserve">KFLA
SPC2 </t>
  </si>
  <si>
    <t>LEEDS &amp; GRENVILLE COUNTIES - Stroke Prevention Clinics</t>
  </si>
  <si>
    <t>LANARK COUNTY - Stroke Prevention Clinics</t>
  </si>
  <si>
    <t>Acute - Sustain regional access to expert acute stroke unit care</t>
  </si>
  <si>
    <t>REGIONAL and Local Implementation Activities- Acute</t>
  </si>
  <si>
    <t>• Streamline the data collection and reporting process via the regional dashboard
• Continue to build the acute care performance framework aligned with best practices/QBP and Accreditation Canada stroke distinction program
• Deliver final evaluation report on LLG ASU consolidation, support report recommendations and transition to monitoring via the regional dashboard
• Consider implications of BrGH functional program (expansion of rehabilitation beds) on integrated stroke unit care (acute plus rehab)</t>
  </si>
  <si>
    <t xml:space="preserve">2017-19
Oct 2017-2019
</t>
  </si>
  <si>
    <t>S. Huffman, C. Murphy, with local Decision Support
C. Martin, S. Huffman, C. Murphy with LLG champions</t>
  </si>
  <si>
    <t>S. Huffman</t>
  </si>
  <si>
    <t xml:space="preserve">For both A and B:
• Build collaborative relationships across all 3 stroke units to share learning and resources
     • Deliver annual meetings of acute stroke unit teams/champions
     • Develop and administer a survey to assess learning needs in relation to best practice and OSN stroke care competencies
     • Review survey findings at first annual meeting and discuss learning plans
• Continue to support best practice protocols/practices 
     • Continue to support best practice education on an ongoing basis
     • Develop regional urinary continence protocol
     • Develop regional oral health protocol based on Perth's
     • Revisit local dysphagia screening and management protocols
     • Sustain early mobilization practices
• Update collaborative care plans to include current best practices and related protocols
• Continue to support shared work days
</t>
  </si>
  <si>
    <r>
      <rPr>
        <sz val="8"/>
        <rFont val="Arial"/>
        <family val="2"/>
      </rPr>
      <t xml:space="preserve">2017-19
Ongoing
Sept 2018
March 2019
Sept 2017
Ongoing
</t>
    </r>
    <r>
      <rPr>
        <sz val="10"/>
        <rFont val="Arial"/>
        <family val="2"/>
      </rPr>
      <t xml:space="preserve">
</t>
    </r>
  </si>
  <si>
    <t>C. Murphy, S. Saulnier with local champions</t>
  </si>
  <si>
    <r>
      <t xml:space="preserve">• Support discharge flow and transitions </t>
    </r>
    <r>
      <rPr>
        <i/>
        <sz val="8"/>
        <rFont val="Arial"/>
        <family val="2"/>
      </rPr>
      <t>as noted under rehab and community objective</t>
    </r>
    <r>
      <rPr>
        <sz val="8"/>
        <rFont val="Arial"/>
        <family val="2"/>
      </rPr>
      <t xml:space="preserve">s
• Support inclusion of patient flow transitions within collaborative care plans
• Support development of discharge package </t>
    </r>
    <r>
      <rPr>
        <i/>
        <sz val="8"/>
        <rFont val="Arial"/>
        <family val="2"/>
      </rPr>
      <t>as noted under rehab and community objectives</t>
    </r>
    <r>
      <rPr>
        <sz val="8"/>
        <rFont val="Arial"/>
        <family val="2"/>
      </rPr>
      <t xml:space="preserve">
• Build collaborative relationships across all 3 stroke units to share learning and resources that improve flow/transitions (e.g., discharge resources)</t>
    </r>
  </si>
  <si>
    <t>2017-19</t>
  </si>
  <si>
    <t>S. Huffman with local acute/rehab champions</t>
  </si>
  <si>
    <t>QUINTE DISTRICT - Acute</t>
  </si>
  <si>
    <t>KFLA COUNTY - Acute</t>
  </si>
  <si>
    <t>LEEDS &amp; GRENVILLE COUNTIES - Acute</t>
  </si>
  <si>
    <t>Rehabilitation: Build access to quality stroke inpatient rehabilitation services</t>
  </si>
  <si>
    <t>REGIONAL and Local Implementation Activities- Rehabilitation</t>
  </si>
  <si>
    <t xml:space="preserve">• Monitor rehabilitation indicators via the regional dashboard and support sharing of data with teams
• Support use of data to identify opportunities for improvement with teams and region
• Investigate impact of stroke patients receiving rehabilitation in CCC designated beds on regional indicators 
</t>
  </si>
  <si>
    <t>Quarterly
Ongoing
March 2018</t>
  </si>
  <si>
    <t>S. Huffman
S. Huffman
S. Huffman</t>
  </si>
  <si>
    <t>March 2018
June 2018
Sept 2018</t>
  </si>
  <si>
    <t>S. Huffman
S. Huffman
S. Huffman</t>
  </si>
  <si>
    <t>Quarterly
Ongoing</t>
  </si>
  <si>
    <t>S. Huffman
S. Huffman</t>
  </si>
  <si>
    <t>• Consider RCA and other stroke network rehabilitation referral algorithms (for inpatient, outpatient and in home)  and support teams in developing similar algorithms for their own organizations based on services available.
• Participate in resource matching and referral (RM&amp;R) process work with the SE LHIN as opportunities arise to assist to align to stroke best practice
• Continue to monitor and support the KGH/SMOL NG Tube workgroup to enable rehab ready stroke patients to access rehabilitation
• Continue to monitor and support the KGH/SMOL transfer to rehab process and associated quality improvement opportunities that improve access to rehabilitation earlier
• Continue to monitor access and flow for rehabilitation services between Brockville and Perth related to LLG  Integrated Stroke project and support related process work</t>
  </si>
  <si>
    <t>S. Huffman
S. Huffman
S. Huffman
S. Huffman
S. Huffman</t>
  </si>
  <si>
    <t xml:space="preserve">• Consider opportunities around standard discharge packages and communication tools for transition to the community
• Consult with rehab sites to better understand limitations of achieving length of stay targets
</t>
  </si>
  <si>
    <t>Dec 2017
March 2018</t>
  </si>
  <si>
    <t>G. Brown/S. Huffman
S. Huffman</t>
  </si>
  <si>
    <t>• Remain informed of best practice implementation in other regions across province and share learning with SEO 
• Share expertise in Quality Improvement in supporting local stroke improvement initiatives in project support role
• Identify opportunities where Shared Worked Day Experience will support developing stroke expertise or sharing of innovative ideas to support best practice
• Participate in various regional and  provincial committees, workgroups, knowledge sharing activities to build/maintain network of regional and provincial rehabilitation peers/experts to further stroke rehabilitation best practice in South East</t>
  </si>
  <si>
    <t>Ongoing
Ongoing
Ongoing
Ongoing</t>
  </si>
  <si>
    <t>S. Huffman
S. Huffman
S. Huffman
S. Huffman</t>
  </si>
  <si>
    <t>• Support the identification of relevant stroke rehabilitation research questions
• Enable clinician participation in stroke research where at least one inpatient rehabilitation unit is directly involved with a stroke rehabilitation research project
• Share relevant stroke research related knowledge with rehabilitation clinicians (eg., via email, SNSEO website/Blog, or other media as appropriate)</t>
  </si>
  <si>
    <t>Ongoing
March 2019
Ongoing</t>
  </si>
  <si>
    <t>QUINTE DISTRICT - Rehabilitation</t>
  </si>
  <si>
    <t>KFLA COUNTY - Rehabilitation</t>
  </si>
  <si>
    <t>LEEDS &amp; GRENVILLE COUNTIES - Rehabilitation</t>
  </si>
  <si>
    <t>LANARK COUNTY - Rehabilitation</t>
  </si>
  <si>
    <t>Community &amp; LTC - Stroke survivors &amp; caregivers living in the community supported by programs and services that optimize quality of life</t>
  </si>
  <si>
    <r>
      <t>• Expand Belleville's pilot OTN outreach program to two more areas in region (one being in either KFLA or LLG)
• Initiate peer visiting in Brockville and at KGH and re-initiate in Perth.  Investigate potential for peer visiting in Belleville.  Sustain SMOL peer visiting program.
• Investigate alternate models of service delivery for stroke survivor &amp; caregiver support groups to optimize utilization of funding in recognition of expanding participant numbers
• Explore opportunity to leverage success of Kingston social-recreational peer-led</t>
    </r>
    <r>
      <rPr>
        <i/>
        <sz val="8"/>
        <rFont val="Arial"/>
        <family val="2"/>
      </rPr>
      <t xml:space="preserve"> </t>
    </r>
    <r>
      <rPr>
        <sz val="8"/>
        <rFont val="Arial"/>
        <family val="2"/>
      </rPr>
      <t xml:space="preserve">group with potential to expand to LLG and HPE
• Support exploration of extending stroke survivor &amp; caregiver support group concept to Indigenous population In Quinte region
</t>
    </r>
  </si>
  <si>
    <t>Mar/19
Sept/18
Mar/18
Mar/18</t>
  </si>
  <si>
    <r>
      <t xml:space="preserve">G. Brown
Reg Facilitators
           </t>
    </r>
    <r>
      <rPr>
        <sz val="8"/>
        <rFont val="Symbol"/>
        <family val="1"/>
        <charset val="2"/>
      </rPr>
      <t>¯</t>
    </r>
    <r>
      <rPr>
        <sz val="8"/>
        <rFont val="Arial"/>
        <family val="2"/>
      </rPr>
      <t xml:space="preserve">
</t>
    </r>
  </si>
  <si>
    <t>• Collate regional data and deliver Annual Stroke Support Group Evaluation Reports to SE LHIN including recommendations for change
• Support the delivery of the Living with Stroke (LWS) Program annually in each area and the delivery/promotion of other self-management programs 
• Track referral sources for stroke survivor &amp; caregiver support groups, identify gaps and support linkages in response to identified gaps.
• Track age of support group members and investigate need for an alternate/adjunct model to meet needs of the younger stroke survivor/caregivers</t>
  </si>
  <si>
    <t>June 17/18
Dec 17/18
June 17/18
June 17/18</t>
  </si>
  <si>
    <r>
      <t xml:space="preserve">G. Brown
Reg Facilitators
          </t>
    </r>
    <r>
      <rPr>
        <sz val="8"/>
        <rFont val="Symbol"/>
        <family val="1"/>
        <charset val="2"/>
      </rPr>
      <t>¯</t>
    </r>
  </si>
  <si>
    <t xml:space="preserve"> • Assess and support education needs of new HPE facilitator (e.g. aphasia training, LWS training, mentoring by other Facilitators)
• Coordinate &amp; facilitate regional teleconferences for SE Stroke Support Group Facilitators
• Leverage regional Support Group Facilitator teleconferences for sharing of education</t>
  </si>
  <si>
    <t>Dec/17
Ongoing
Ongoing</t>
  </si>
  <si>
    <r>
      <t xml:space="preserve">G. Brown
         </t>
    </r>
    <r>
      <rPr>
        <sz val="8"/>
        <rFont val="Symbol"/>
        <family val="1"/>
        <charset val="2"/>
      </rPr>
      <t>¯</t>
    </r>
  </si>
  <si>
    <t>• Explore potential for stroke champion/lead within each LTC Home
• Promote uptake of LTC Stroke Care Plans, Brain, Body &amp; You, Education Posters, TACLS &amp; other H&amp;S resources and educational posters
• Coordinate LTC/Community Learning Collaboratives and ensure integration of stroke-specific learning
• Promote use of Shared Work Day</t>
  </si>
  <si>
    <t xml:space="preserve">• Develop consistent process using a validated tool for depression screening in the community
• Complete report on the Return to Work Toolkit (SWO Stroke Network) with recommendation(s) for the SE
• Investigate/promote supports and resources specific to caregiver needs/wellbeing including potential for caregiver peer visiting programs </t>
  </si>
  <si>
    <t xml:space="preserve">Mar/19
Dec/18
Sept/18
</t>
  </si>
  <si>
    <r>
      <t xml:space="preserve">G. Brown
        </t>
    </r>
    <r>
      <rPr>
        <sz val="8"/>
        <rFont val="Symbol"/>
        <family val="1"/>
        <charset val="2"/>
      </rPr>
      <t>¯</t>
    </r>
  </si>
  <si>
    <r>
      <t xml:space="preserve">• Support sustained, consistent linkages between rehab providers (hospital and community) and exercise providers 
• Optimize use of shared work day to support collaboration between Exercise Providers and PTs with neuro expertise
• Sustain existing programs and re-initiate Brockville program. 
• Support learning needs of new Exercise Provider in Brockville
• Offer </t>
    </r>
    <r>
      <rPr>
        <i/>
        <sz val="8"/>
        <rFont val="Arial"/>
        <family val="2"/>
      </rPr>
      <t>Designing Exercise Workshop</t>
    </r>
    <r>
      <rPr>
        <sz val="8"/>
        <rFont val="Arial"/>
        <family val="2"/>
      </rPr>
      <t xml:space="preserve"> to support integration of stroke survivors into existing and future community-based and LTC exercise programming</t>
    </r>
  </si>
  <si>
    <t>Ongoing
Ongoing
Ongoing (Brockville June/17)
June/17
Mar/19</t>
  </si>
  <si>
    <t>G. Brown/S. Huffman
G. Brown/S. Huffman
G. Brown/S. Saulnier</t>
  </si>
  <si>
    <t xml:space="preserve">• Elevate awareness of need for flexible respite services; advocate for a revised definition of respite (i.e.. caregiver determines respite model); advocate for additional funded respite (e.g. LHIN meetings, Support Group Evaluation Reports, rehab/CCAC/community workshops and venues)
• Promote role of Social Work, Recreation Therapy (where available) &amp; facilitated support groups through Communiqué, regional workshops, CSS meetings
• Increase awareness of needs reflective of the changing demographic of stroke; ensure that the needs of the younger stroke survivor are recognized and addressed (e.g. childcare, vocational rehab including education)
• Support linkages to self-management programs for stroke survivors and caregivers (including the LWS Program)
</t>
  </si>
  <si>
    <t>Ongoing
Ongoing
Ongoing
Ongoing</t>
  </si>
  <si>
    <r>
      <t xml:space="preserve">G. Brown
       </t>
    </r>
    <r>
      <rPr>
        <sz val="8"/>
        <rFont val="Symbol"/>
        <family val="1"/>
        <charset val="2"/>
      </rPr>
      <t>¯</t>
    </r>
  </si>
  <si>
    <t>• Develop consistent regional Discharge Package (hospital to home)
• Complete minimum of one pilot with revised Community Reintegration Questionnaires (e.g. OCEAN, HL Coordinators, RCCs, Healthline)
• Complete scan on provincial navigation models with recommendation(s) for application to the SE</t>
  </si>
  <si>
    <t>Dec/17
Mar/19
Dec/18</t>
  </si>
  <si>
    <t>G. Brown/B. Molinski
G. Brown
G. Brown</t>
  </si>
  <si>
    <t xml:space="preserve">• Continue to raise awareness of Healthline Stroke Resources microsite and SNSEO website - Community Supports section
• Enhance awareness of the benefits of stroke survivor &amp; caregiver support groups through sharing of information at all regional workshops; distribution of brochures to primary care, rehab providers and hospital/rehab discharge planning staff; facilitate linkages between referral sources and Support Group Facilitators </t>
  </si>
  <si>
    <t xml:space="preserve">Ongoing
Ongoing </t>
  </si>
  <si>
    <r>
      <t xml:space="preserve">• </t>
    </r>
    <r>
      <rPr>
        <sz val="8"/>
        <rFont val="Arial"/>
        <family val="2"/>
      </rPr>
      <t xml:space="preserve">Increase awareness of psychosocial impacts of the loss of driver's license after stroke on the stroke survivor &amp; caregiver (e.g. information box in Communique, rehab and CCAC-based workshops)
• Advocate with LHIN for enhanced transportation supports 
</t>
    </r>
  </si>
  <si>
    <t xml:space="preserve">Ongoing
Ongoing
</t>
  </si>
  <si>
    <t>Stroke Recognition: Facilitate uptake of the Heart and Stroke FAST Campaign</t>
  </si>
  <si>
    <t>QUINTE DISTRICT Activities</t>
  </si>
  <si>
    <t>KFLA COUNTY Activities</t>
  </si>
  <si>
    <t>LEEDS &amp; GRENVILLE COUNTIES Activities</t>
  </si>
  <si>
    <t>LANARK COUNTY Activities</t>
  </si>
  <si>
    <t>• Meet with local HSF office representatives and review current videos and resources
• Disseminate HSF FAST materials at all educational events, meetings and orientations</t>
  </si>
  <si>
    <t>REGIONAL Implementation Activities</t>
  </si>
  <si>
    <t>Per Workplan</t>
  </si>
  <si>
    <t xml:space="preserve">C. Martin
and Regional and District teams
with RSSC
and stakeholders         </t>
  </si>
  <si>
    <t xml:space="preserve">Quarterly e-news (began Jan 2017)
Key messages in April 2017
Photo Shoot and logo summer 2017
</t>
  </si>
  <si>
    <t xml:space="preserve">S. Saulnier, 
C. Martin, C. Eves
Blog: C. Murphy </t>
  </si>
  <si>
    <t>ongoing 
next RSSC evaluation in fall 2018</t>
  </si>
  <si>
    <t>Report Cards and HSAA Letters June 2017 &amp; 2018</t>
  </si>
  <si>
    <t>Quality Monitoring and Evaluation (As embedded in each section of the stroke workplan)
• Disseminate annual Stroke Report Card and Ontario Stroke Evaluation Report; LHIN and Sub-LHIN analysis
• Ensure all stakeholders are aware of Stroke Report Card and QBP indicator reports - provincial and facility- based
• Continue to develop and make use of Regional Stroke Dashboard - report quarterly and use to sustain local CQI work
• Refine Dashboard to align with Accreditation Canada National Stroke Distinction Integrated Stroke Services 
• Assist with data interpretation
• Use data to inform workplan activities and best practice implementation priorities at regional and local levels
• Support data quality in CIHI project #340, #640, #740 and CIHI NRS Rehab Intensity measures 
• Continue to collect SPC activity and wait times on a regional basis. 
• Trial NACRS lite for SPC data collection
• Sustain agreement for collection of RPPEO pre-hospital data and Stroke Report 
• Sustain annual evaluation and monitoring of Enhanced CCAC Rehab Service and Stroke Support Group Evaluation
• Consider how South East Integrated Information Portal (SHIIP) might assist the Stroke Network and its stakeholders in informing stroke care transitions; make use of SE Data Centre</t>
  </si>
  <si>
    <t xml:space="preserve">Quarterly SE Stroke Dashboard and Annual SE Stroke Report Card in June
</t>
  </si>
  <si>
    <t>C. Martin, 
C. Murphy
S. Huffman 
with ICES Stroke Evaluation Office and Decision Support Teams</t>
  </si>
  <si>
    <t xml:space="preserve">Develop Stroke Team Leadership Skills and Sustain Engagement
• Sustain funded stroke centre/SPC human resource infrastructure; recruit, retain, develop staff 
• Support achievement of plans for Professional Development/Goal Setting and for Engagement of RSC/DSC/SPC staff
• Ensure each team member has opportunities to develop leadership/CQI/KT/Project management skills 
• Continuously develop stroke team best practice knowledge through annual participation in national stroke congress; and other relevant stroke conferences - deliver at least 3 posters/presentations annually
• Trial narrative practice to focus on patient-centred care, interprofessional team expertise
• Share professional development, best practice and leadership information amongst stroke teams
</t>
  </si>
  <si>
    <t>C. Martin, DSC
and team</t>
  </si>
  <si>
    <t xml:space="preserve">Fiscal Planning &amp; Human Resource Management
• Monitor fiscal resources and variances associated with designated stroke funding at each centre
• Deliver on HAPS accountabilities for mandated stroke services 
• Ensure designated stroke staff deliver on Performance Agreements
• Develop a Memorandum of Understanding between the Regional and District Stroke programs 
</t>
  </si>
  <si>
    <t xml:space="preserve">RSC: C Martin,
R Jewitt
W. Beazer
DSC/SPCs:
D. Damron
L. Peever
M. Bellows
</t>
  </si>
  <si>
    <t xml:space="preserve">Provincial and National Collaboration and Linkages
• Support strategic plan and workplans of the OSN/CCN
• Participate in Provincial Integrated Workplan (PIWP) workgroups ( Sue= Chair of PIWP Steering Committee)
• Maintain membership in Stroke Evaluation and Quality Committee and subcommittees
• Participate in other provincial committees and workgroups such as Acute and Secondary Prevention Sub-Committee, Vascular Primary Care Working Group (Colleen = Chair), Ontario Regional Education Group-OREG, Regional Director/DSC Advisory Council ( Cally=Chair), Regional Rehabilitation Coordinators and CLTC Coordinators Workgroups (rotating chairs)
• Participate in the work of the Provincial Rehabilitative Care Alliance and other provincial bodies such as RNAO
• Contribute to development of new provincial resources and to updates of Educational Resource and Guidelines 
• Sustain partnership with Heart and Stroke Canada and contribute to National Guidelines Updates as invited 
• Facilitate awareness of and dissemination of resources
• Maintain close communication with all stroke regions with focus on shared learning
</t>
  </si>
  <si>
    <t>ongoing</t>
  </si>
  <si>
    <t xml:space="preserve">RSSC and Regional Team  
with OSN, Heart and Stroke Canada and other regions
</t>
  </si>
  <si>
    <t>per timelines of ongoing projects 
as noted in workplan</t>
  </si>
  <si>
    <t>C. Martin &amp; team
with  Regional partners</t>
  </si>
  <si>
    <t>QHC Stroke EVT Steering Committee</t>
  </si>
  <si>
    <t>Derk Damron, Melissa Roblin, Bonnie Molinski, Dr. L. Grieve</t>
  </si>
  <si>
    <t>Melissa Roblin, Dr. L. Grieve</t>
  </si>
  <si>
    <t>HPE E4</t>
  </si>
  <si>
    <t xml:space="preserve">Update ED process to decrease mean target movement from ED to ASU/ICU by 5% </t>
  </si>
  <si>
    <t xml:space="preserve">Reduce mean DTN times at QHC to &lt; 45 minutes
 </t>
  </si>
  <si>
    <t>10 2017</t>
  </si>
  <si>
    <t>Derk Damron, Bonnie Molinski, Melissa Roblin, Jenn Levy, Ben Walden</t>
  </si>
  <si>
    <t xml:space="preserve">• Increase the number of "Discharge Link" meetings by 10% Trial 
• Track number of SECCAC Enhanced Stroke Rehab Referrals and DL meetings for 6 months to identify gaps and opportunities for improvement
• Create and implement a CQI process for identified gaps through QSESRT </t>
  </si>
  <si>
    <t>3 2018</t>
  </si>
  <si>
    <t>3 2019</t>
  </si>
  <si>
    <t>Derk Damron, Bonnie Molinski, Melissa Roblin, Jenn Levy</t>
  </si>
  <si>
    <t>• Create and implement workplan to support safe and effective transitions across the continuum 
• Support and participate in interactive sessions with hospital, CCAC and community providers to review changes to programs, seek feedback and disseminate tools/resources
• Create KT plan for patients/caregivers/families to provide education and promote safety related to the differences between stroke rehab and community exercise programs for stroke survivors</t>
  </si>
  <si>
    <t>9 2018</t>
  </si>
  <si>
    <t>QSESRT</t>
  </si>
  <si>
    <t>• Develop a KT plan based on CBPGs for Stroke Rehab, SECCAC Enhanced Rehab Program, and Stroke Core Competencies for Community and Out-Patient Rehab   
• Facilitate and promote presentations from Community SLP and SW to increase awareness of roles, scopes of practice, and services
• Promote use of Shared Work Days and Brain, Body and You course with outpatient and community providers</t>
  </si>
  <si>
    <t>Derk Damron, Bonnie Molinski, Melissa Roblin, Jenn Levy, Beth Steinmiller</t>
  </si>
  <si>
    <t xml:space="preserve">• Create a QHC Workplan to work towards implementing standardized regional ED imaging protocols at QHC
</t>
  </si>
  <si>
    <t>10  2018</t>
  </si>
  <si>
    <t>Derk Damron, Michelle Slapkauskas</t>
  </si>
  <si>
    <t>• Support the regional development of a triage protocol adapted from the OSN Triage Algorithm and the Canadian Best Practices 
• Continue to support use of QHC ED triage protocols 
• Continue to monitor wait times using regional dashboard</t>
  </si>
  <si>
    <t>03 2019</t>
  </si>
  <si>
    <t>Derk Damron, Michelle Slapkauskas, Bonnie Molinski</t>
  </si>
  <si>
    <t>Derk Damron, Michelle Slapkauskas, Dr. L. Grieve, Dr. C. Grant</t>
  </si>
  <si>
    <t>• Connect with QHC DI group to identify gaps and provide information on recommended resources
• Promote awareness of any regional education programs to enhance vascular imaging skills</t>
  </si>
  <si>
    <t>Derk Damron, Melissa Roblin, Bonnie Molinski</t>
  </si>
  <si>
    <t>Melissa Roblin, Jenn Levy</t>
  </si>
  <si>
    <t>• Continue to collect and monitor rehab data specific to indicators reported on Regional Dashboard and related to FIM efficiency and RPG LOS;   Share data with Rehab staff quarterly; Champion QHC participation in the population of the Regional Stroke Dashboard
• Support use of data to identify opportunities for improvement with team</t>
  </si>
  <si>
    <t>03  2019</t>
  </si>
  <si>
    <t>Derk Damron, Christine Wilkinson</t>
  </si>
  <si>
    <t>• Support and participate in regional data collection projects
• Complete a Lit Search and an Environmental Scan (with similar provincial in/out patient rehab providers similar in size, population, and provision of services) related to FIM Efficiency and RPG LOS</t>
  </si>
  <si>
    <t>Derk Damron, Jenn Levy, Bonnie Molinski</t>
  </si>
  <si>
    <t>Derk Damron, Jenn Levy</t>
  </si>
  <si>
    <t xml:space="preserve">• Create and implement transfer algorithm from acute to rehab to optimize safe and effective flow and services
</t>
  </si>
  <si>
    <t>Derk Damron, Jenn Levy, Melissa Roblin</t>
  </si>
  <si>
    <t>Derk Damron, Bonnie Molinski</t>
  </si>
  <si>
    <t>HPE
E4</t>
  </si>
  <si>
    <t xml:space="preserve">• Participate in adopting any changes to the SE CCAC enhanced stroke program and provide feedback on program. </t>
  </si>
  <si>
    <t>A. Rodgers</t>
  </si>
  <si>
    <t>•Review barriers to utilizing discharge link meetings. 
• Consider alternative options as they become available and participate in their review/evaluation.</t>
  </si>
  <si>
    <t>A.Rodgers
A. Rodgers</t>
  </si>
  <si>
    <t xml:space="preserve">• Support the completion of a current state analysis of stroke outpatient/community rehabilitation programs/services which may include data from the Community Physiotherapy Clinic at Brockville.
•Participate in feedback, analysis and recommendations. </t>
  </si>
  <si>
    <t>Sept 2017
Dec 2018</t>
  </si>
  <si>
    <t>T. Wing
T. Wing</t>
  </si>
  <si>
    <t>T. Wing</t>
  </si>
  <si>
    <t xml:space="preserve">• All team members participate in local stroke education as available and relevant to roles.
• Team members to consider use of shared work day or field training to provide learning related to stroke care across the continuum. </t>
  </si>
  <si>
    <t>T.Wing with rehab team members</t>
  </si>
  <si>
    <t xml:space="preserve">2017-19
Sept 2017
Dec 2017
</t>
  </si>
  <si>
    <t>Quarterly</t>
  </si>
  <si>
    <t>S. Dopson/T. Wing</t>
  </si>
  <si>
    <t xml:space="preserve"> • Participate in reviewing potential data available and providing to help support analysis (examples - workload data, vacation and coverage plans, chart data related to rehab interventions (ie time to AFIM, time to rehab assessment), process data impacting team activity. 
• Contribute to review of data analysis and co-develop recommendations and or follow up actions. </t>
  </si>
  <si>
    <t>2018-19</t>
  </si>
  <si>
    <t>T. Wing/S. Huffman</t>
  </si>
  <si>
    <t xml:space="preserve">Nov 2017
Sept 2017&amp;18
Jan 2018
</t>
  </si>
  <si>
    <t>December 2017
December 2018</t>
  </si>
  <si>
    <t>S. Dopson
A. Rodgers
T. Wing</t>
  </si>
  <si>
    <t xml:space="preserve">L. Peever, T. Wing, Medical Champion (s), 
Stroke Champions, Decision Support Lead with C. Murphy, C. Martin </t>
  </si>
  <si>
    <t xml:space="preserve">Ongoing
March 2018
Sept-Dec 2017
Dec 2017
Sept 2018
Dec 2018
</t>
  </si>
  <si>
    <t>J. Mitton,T. Wing, Stroke Champions, Decision Support Leads including Medical Champion with C. Murphy, S. Saulnier</t>
  </si>
  <si>
    <t>Ongoing
2017-19
March 2018
2017-19</t>
  </si>
  <si>
    <t>J. Mitton, T. Wing, S. Dopson with C. Murphy/S. Huffman</t>
  </si>
  <si>
    <t>Michele Bellows</t>
  </si>
  <si>
    <t>Michele Bellows   Cindy McLennan</t>
  </si>
  <si>
    <t xml:space="preserve">• Continue to participate in the Regional Acute Stroke thrombolysis protocol
• Continue to review best practices in repatriation practices and implement an audit with support from the RSN to assess triage time to ASU/ICU to determine how the current metrics align with the 6 hours target.
</t>
  </si>
  <si>
    <t xml:space="preserve">April 2018
</t>
  </si>
  <si>
    <t>K. Kehoe/S. Roberts and team members</t>
  </si>
  <si>
    <t>• Review barriers to utilizing "discharge link meetings" and identify possible opportunities.
• Consider alternative options as they become available and participate in their review/evaluation.
• Review options available with Champlain CCAC to improve transitions and communication (ie confirmation that patients have been authorized service etc, consider discussion with Communicare around opportunities)</t>
  </si>
  <si>
    <t>Fall 2017
Apr 2018
Jan 2018</t>
  </si>
  <si>
    <t>K. Stolee and team</t>
  </si>
  <si>
    <t xml:space="preserve">•Participate in Southeast current state analysis through contributing day hospital related data as relevant and available.
•Participate in feedback, analysis and recommendations.
</t>
  </si>
  <si>
    <t>Summer 2017
Dec 2018</t>
  </si>
  <si>
    <t>K. Kehoe
K. Kehoe/Dr. Stolee</t>
  </si>
  <si>
    <t>C. Helliwell/K.Kehoe
all team members</t>
  </si>
  <si>
    <t>• All team members participate in local stroke education as available and relevant to roles.
• Team members to consider use of shared work day or field training to provide learning related to stroke care across the continuum (consider shared work day to support learning about community therapies or other areas of stroke practice)</t>
  </si>
  <si>
    <t>K. Kehoe/Individual team members</t>
  </si>
  <si>
    <t>Crystal Newman</t>
  </si>
  <si>
    <t>Sept 2017
Nov 2017
March 2018</t>
  </si>
  <si>
    <t>S. Roberts/Dr. Stolee</t>
  </si>
  <si>
    <t>Oct 2018
Dec 2018</t>
  </si>
  <si>
    <t>K. Kehoe</t>
  </si>
  <si>
    <t>2017-18
2018-19</t>
  </si>
  <si>
    <t>June 2017
2017-18</t>
  </si>
  <si>
    <t>S. Roberts
S. Roberts
A. Misener/K.Kehoe</t>
  </si>
  <si>
    <t>S. Roberts
K. Stolee/S. Huffman</t>
  </si>
  <si>
    <t>K. Colwell</t>
  </si>
  <si>
    <t>•Review data related to discharge link meetings and review any improvement opportunities. 
• Consider alternative options as they become available and participate in their review/evaluation.</t>
  </si>
  <si>
    <t>Oct 2018
March 2018</t>
  </si>
  <si>
    <t xml:space="preserve">• Support the completion of a current state analysis of stroke outpatient services at SMOL which may include data from day hospital and individual therapy services or clinics.
•Participate in feedback, analysis and recommendations. </t>
  </si>
  <si>
    <t>Sept 2018
Nov 2018</t>
  </si>
  <si>
    <t>P. Harvey
J. Mels-Dyers/Team</t>
  </si>
  <si>
    <t>Stroke team</t>
  </si>
  <si>
    <t>All</t>
  </si>
  <si>
    <t>2017-19
Oct 2017</t>
  </si>
  <si>
    <t>J. Roth
K. Colwell
J. Roth/K. Colwell</t>
  </si>
  <si>
    <t>K. Colwell/team</t>
  </si>
  <si>
    <t>Sept 2017
2017-19
April 2017 and ongoing
April 2018</t>
  </si>
  <si>
    <t xml:space="preserve">K. Colwell/team
J. Roth
K. Flegg and RI champions
</t>
  </si>
  <si>
    <t>Build Connections &amp; Support KT</t>
  </si>
  <si>
    <t xml:space="preserve">  Support
Knowledge Translation</t>
  </si>
  <si>
    <t xml:space="preserve">SOUTHEASTERN ONTARIO KNOWLEDGE TRANSLATION PLAN 2017/2018 ($68,215)  Updated March 8, 2017 </t>
  </si>
  <si>
    <t>Program/Project</t>
  </si>
  <si>
    <t>Task</t>
  </si>
  <si>
    <t>Timelines</t>
  </si>
  <si>
    <t xml:space="preserve">Budget </t>
  </si>
  <si>
    <t>Regional</t>
  </si>
  <si>
    <t>17</t>
  </si>
  <si>
    <t>18</t>
  </si>
  <si>
    <t>Priorities</t>
  </si>
  <si>
    <t>Apr</t>
  </si>
  <si>
    <t>May</t>
  </si>
  <si>
    <t>June</t>
  </si>
  <si>
    <t>July</t>
  </si>
  <si>
    <t>Aug</t>
  </si>
  <si>
    <t>Sept</t>
  </si>
  <si>
    <t>Oct</t>
  </si>
  <si>
    <t>Nov</t>
  </si>
  <si>
    <t>Dec</t>
  </si>
  <si>
    <t>Jan</t>
  </si>
  <si>
    <t>Feb</t>
  </si>
  <si>
    <t>Mar</t>
  </si>
  <si>
    <t>PROJECT 1</t>
  </si>
  <si>
    <r>
      <rPr>
        <b/>
        <sz val="10"/>
        <rFont val="Arial"/>
        <family val="2"/>
      </rPr>
      <t>Target Audience:</t>
    </r>
    <r>
      <rPr>
        <sz val="10"/>
        <rFont val="Arial"/>
        <family val="2"/>
      </rPr>
      <t xml:space="preserve"> Radiology Technologists at Brockville</t>
    </r>
  </si>
  <si>
    <t>Project 1:  Regional Imaging Training</t>
  </si>
  <si>
    <t>Hyperacute</t>
  </si>
  <si>
    <t>General Hospital</t>
  </si>
  <si>
    <t>EVT</t>
  </si>
  <si>
    <r>
      <rPr>
        <b/>
        <sz val="10"/>
        <rFont val="Arial"/>
        <family val="2"/>
      </rPr>
      <t>Objective:</t>
    </r>
    <r>
      <rPr>
        <sz val="10"/>
        <rFont val="Arial"/>
        <family val="2"/>
      </rPr>
      <t xml:space="preserve">  Support training 2 Radiolgy Technologists </t>
    </r>
  </si>
  <si>
    <t>Contrast Injection Course</t>
  </si>
  <si>
    <t>KGH Training Bursary  1 day x 2 staff (413$/day)</t>
  </si>
  <si>
    <t xml:space="preserve">Regional Imaging </t>
  </si>
  <si>
    <t xml:space="preserve">at Brockville General Hospital to perform administration of  </t>
  </si>
  <si>
    <t>Practical training at KGH</t>
  </si>
  <si>
    <t>BGH Training Bursary 2 days x 2 staff (413$/day)</t>
  </si>
  <si>
    <t>Training</t>
  </si>
  <si>
    <t>Stroke</t>
  </si>
  <si>
    <t>contrast dye required for CT and CTA during vascular</t>
  </si>
  <si>
    <t>Contrast Injection Training (Michener Institute)</t>
  </si>
  <si>
    <t>Prevention</t>
  </si>
  <si>
    <t>imaging required for EVT and secondary stroke prevention.</t>
  </si>
  <si>
    <t>2 registrations (499$ each)</t>
  </si>
  <si>
    <t>Clinics</t>
  </si>
  <si>
    <t>Date: TBD</t>
  </si>
  <si>
    <t>Total Cost</t>
  </si>
  <si>
    <t>PROJECT 2</t>
  </si>
  <si>
    <r>
      <t>Target Audience:</t>
    </r>
    <r>
      <rPr>
        <sz val="10"/>
        <rFont val="Arial"/>
        <family val="2"/>
      </rPr>
      <t xml:space="preserve">  QHC &amp; BGH ER &amp; acute Physicians</t>
    </r>
  </si>
  <si>
    <t>Project 2: Acute Stroke Unit &amp; ED Update</t>
  </si>
  <si>
    <r>
      <rPr>
        <b/>
        <sz val="10"/>
        <rFont val="Arial"/>
        <family val="2"/>
      </rPr>
      <t>Objective:</t>
    </r>
    <r>
      <rPr>
        <sz val="10"/>
        <rFont val="Arial"/>
        <family val="2"/>
      </rPr>
      <t xml:space="preserve">  Develop medical skills in acute stroke unit care at QHC and BGH and in the ED at PSFDH &amp; BGH.  </t>
    </r>
  </si>
  <si>
    <t>Iidentify learning needs</t>
  </si>
  <si>
    <t>Plan sessions</t>
  </si>
  <si>
    <t xml:space="preserve">   Ongoing</t>
  </si>
  <si>
    <t>Participant bursary</t>
  </si>
  <si>
    <t xml:space="preserve">Acute Stroke Unit &amp; ED </t>
  </si>
  <si>
    <t xml:space="preserve">May include site visits, Physician  Champion </t>
  </si>
  <si>
    <t>Deliver sessions</t>
  </si>
  <si>
    <t>Lunch $15/person x 20</t>
  </si>
  <si>
    <t>Update</t>
  </si>
  <si>
    <t>&amp; EVT</t>
  </si>
  <si>
    <t>mentoring and skill training (e.g. CT Interpretation,</t>
  </si>
  <si>
    <t>Evaluation</t>
  </si>
  <si>
    <t xml:space="preserve"> Travel</t>
  </si>
  <si>
    <t>and neuro exam, tPA, EVT, ASU, Telemedicine, Prompt Card,</t>
  </si>
  <si>
    <t>LAMS, TIA management in ED).</t>
  </si>
  <si>
    <t>Date:  TBD</t>
  </si>
  <si>
    <t>PROJECT 3</t>
  </si>
  <si>
    <r>
      <t>Target Audience:</t>
    </r>
    <r>
      <rPr>
        <sz val="10"/>
        <rFont val="Arial"/>
        <family val="2"/>
      </rPr>
      <t xml:space="preserve">  BrGH ED &amp; Critical care team</t>
    </r>
  </si>
  <si>
    <t>Project 3: Telestroke Planning</t>
  </si>
  <si>
    <r>
      <rPr>
        <b/>
        <sz val="10"/>
        <rFont val="Arial"/>
        <family val="2"/>
      </rPr>
      <t>Objective:</t>
    </r>
    <r>
      <rPr>
        <sz val="10"/>
        <rFont val="Arial"/>
        <family val="2"/>
      </rPr>
      <t xml:space="preserve">  Engagement/planning for Telestroke at BrGH</t>
    </r>
  </si>
  <si>
    <t>Speaker honorarium</t>
  </si>
  <si>
    <t>Planning meetings</t>
  </si>
  <si>
    <t>Printing</t>
  </si>
  <si>
    <t>Telestroke Planning</t>
  </si>
  <si>
    <t>Lunch $15/person x 25</t>
  </si>
  <si>
    <t>Travel/parking</t>
  </si>
  <si>
    <t>Telephone</t>
  </si>
  <si>
    <t>PROJECT 4</t>
  </si>
  <si>
    <t>Community &amp; Outpatient Rehabilitation</t>
  </si>
  <si>
    <r>
      <t>Target Audience</t>
    </r>
    <r>
      <rPr>
        <sz val="10"/>
        <rFont val="Arial"/>
        <family val="2"/>
      </rPr>
      <t>:  Stroke Group Facilitator (HPE) and a</t>
    </r>
  </si>
  <si>
    <t xml:space="preserve">Project 4: Training in Supportive Conversation   </t>
  </si>
  <si>
    <t xml:space="preserve">Aphasia Group Facilitator </t>
  </si>
  <si>
    <t>Training in Supportive</t>
  </si>
  <si>
    <r>
      <t xml:space="preserve">Objective: </t>
    </r>
    <r>
      <rPr>
        <sz val="10"/>
        <rFont val="Arial"/>
        <family val="2"/>
      </rPr>
      <t>Train Stroke Support Group and  Aphasia</t>
    </r>
  </si>
  <si>
    <t>Confirm registrant</t>
  </si>
  <si>
    <t>(A2 + A3) x 1</t>
  </si>
  <si>
    <t>Conversation</t>
  </si>
  <si>
    <t>Group Faciilitators.</t>
  </si>
  <si>
    <t>Course participation</t>
  </si>
  <si>
    <t>A4  x 1</t>
  </si>
  <si>
    <t xml:space="preserve"> Aphasia Institute</t>
  </si>
  <si>
    <t>Travel/accommodation x 2 person x 3 days</t>
  </si>
  <si>
    <t>Date: June, October 2017 and or March 2018</t>
  </si>
  <si>
    <t>PROJECT 5</t>
  </si>
  <si>
    <r>
      <t>Target Audience:</t>
    </r>
    <r>
      <rPr>
        <sz val="10"/>
        <rFont val="Arial"/>
        <family val="2"/>
      </rPr>
      <t xml:space="preserve"> Hospital based stroke teams,</t>
    </r>
  </si>
  <si>
    <t>Project 5: Enhanced Stroke Community Based Rehabilitation Update</t>
  </si>
  <si>
    <t>community rehabilitation providers, and CCAC team members.</t>
  </si>
  <si>
    <t>Community</t>
  </si>
  <si>
    <t xml:space="preserve"> (Kingston).</t>
  </si>
  <si>
    <t>Session planning</t>
  </si>
  <si>
    <t>Enhanced Stroke</t>
  </si>
  <si>
    <t>&amp; Outpatient</t>
  </si>
  <si>
    <r>
      <rPr>
        <b/>
        <sz val="10"/>
        <rFont val="Arial"/>
        <family val="2"/>
      </rPr>
      <t>Objective:</t>
    </r>
    <r>
      <rPr>
        <sz val="10"/>
        <rFont val="Arial"/>
        <family val="2"/>
      </rPr>
      <t xml:space="preserve"> Provide two interactive sessions in Kingston to </t>
    </r>
  </si>
  <si>
    <t>Confirm location</t>
  </si>
  <si>
    <t>Catering 50 x$15</t>
  </si>
  <si>
    <t>Community Based</t>
  </si>
  <si>
    <t>Rehabilitation</t>
  </si>
  <si>
    <t>review the enhanced stroke program, update teams on any new</t>
  </si>
  <si>
    <t>Advertising</t>
  </si>
  <si>
    <t>Rehabilitation Update</t>
  </si>
  <si>
    <t>service enhancements/processes, and share experiences,</t>
  </si>
  <si>
    <t>Session delivery</t>
  </si>
  <si>
    <t>successes and challenges. Session will be held in Perth,</t>
  </si>
  <si>
    <t>Travel/Parking</t>
  </si>
  <si>
    <t>Brockville and Belleville in next fiscal 2018-2019.</t>
  </si>
  <si>
    <t xml:space="preserve">Date: March 2018 Kingston x 2  </t>
  </si>
  <si>
    <t>PROJECT 6</t>
  </si>
  <si>
    <r>
      <t xml:space="preserve">Target Audience:  </t>
    </r>
    <r>
      <rPr>
        <sz val="10"/>
        <rFont val="Arial"/>
        <family val="2"/>
      </rPr>
      <t>Frontline Staff</t>
    </r>
  </si>
  <si>
    <t>Project 6 : Tips &amp; Tools Modules</t>
  </si>
  <si>
    <r>
      <t>Objective:  Four</t>
    </r>
    <r>
      <rPr>
        <sz val="10"/>
        <rFont val="Arial"/>
        <family val="2"/>
      </rPr>
      <t xml:space="preserve">  interactive  modules </t>
    </r>
  </si>
  <si>
    <t>designed to teach regulated and unregulated care providers</t>
  </si>
  <si>
    <t>Select dates and location</t>
  </si>
  <si>
    <t>Run 1 Series - SLC cost 80$x96 registrants</t>
  </si>
  <si>
    <t>Brain, Body &amp; You</t>
  </si>
  <si>
    <t>Rehabilitaiton</t>
  </si>
  <si>
    <t>caring for stroke survivors and other complex patient</t>
  </si>
  <si>
    <t>Confirm presenters</t>
  </si>
  <si>
    <t>Modules</t>
  </si>
  <si>
    <t>populations.  Delivered through St. Lawrence College</t>
  </si>
  <si>
    <t>Circulate registrations</t>
  </si>
  <si>
    <t>Based on the manual "Taking Action for Optimal Community &amp;</t>
  </si>
  <si>
    <t>Workshop  delivery</t>
  </si>
  <si>
    <t>&amp; LTC</t>
  </si>
  <si>
    <t>Long-Term Stroke Care:" (TACLS).</t>
  </si>
  <si>
    <t>Date:    Fall 2017 Brockville</t>
  </si>
  <si>
    <t>Total Cost:</t>
  </si>
  <si>
    <t>PROJECT 7</t>
  </si>
  <si>
    <r>
      <t>Target Audience:</t>
    </r>
    <r>
      <rPr>
        <sz val="10"/>
        <rFont val="Arial"/>
        <family val="2"/>
      </rPr>
      <t xml:space="preserve">  Primary Care Providers in HPE</t>
    </r>
  </si>
  <si>
    <t>Project 7: Primary Care CME Hypertension/Smoking Update</t>
  </si>
  <si>
    <r>
      <t xml:space="preserve">Objective:  </t>
    </r>
    <r>
      <rPr>
        <sz val="10"/>
        <rFont val="Arial"/>
        <family val="2"/>
      </rPr>
      <t>Update on Hypertension, Smoking and</t>
    </r>
  </si>
  <si>
    <t>Planning workshop &amp; content</t>
  </si>
  <si>
    <t>Travelodge Hotel  ($30/person x 85)</t>
  </si>
  <si>
    <t>Vascular Health related topics.</t>
  </si>
  <si>
    <t>Confirm speakers</t>
  </si>
  <si>
    <t>Accommodation</t>
  </si>
  <si>
    <t>Primary Care CME</t>
  </si>
  <si>
    <t>Primary</t>
  </si>
  <si>
    <t>Brochure development</t>
  </si>
  <si>
    <t>Travel</t>
  </si>
  <si>
    <t>Hypertension/Smoking</t>
  </si>
  <si>
    <t>Care</t>
  </si>
  <si>
    <t>Mail-out and registration</t>
  </si>
  <si>
    <t>Teleconference</t>
  </si>
  <si>
    <t>Update HPE</t>
  </si>
  <si>
    <t>Workshop delivery</t>
  </si>
  <si>
    <t xml:space="preserve">Honorariums </t>
  </si>
  <si>
    <t>CME Advertising</t>
  </si>
  <si>
    <t>Printing/Supplies</t>
  </si>
  <si>
    <t>Date: May 10th, 2017</t>
  </si>
  <si>
    <t>PROJECT 8</t>
  </si>
  <si>
    <r>
      <rPr>
        <b/>
        <sz val="10"/>
        <rFont val="Arial"/>
        <family val="2"/>
      </rPr>
      <t>Target Audience</t>
    </r>
    <r>
      <rPr>
        <sz val="10"/>
        <rFont val="Arial"/>
        <family val="2"/>
      </rPr>
      <t>: I-CHAP screeners</t>
    </r>
  </si>
  <si>
    <t>Project 8: I-CHAP</t>
  </si>
  <si>
    <r>
      <t xml:space="preserve">Objective: </t>
    </r>
    <r>
      <rPr>
        <sz val="10"/>
        <rFont val="Arial"/>
        <family val="2"/>
      </rPr>
      <t>Train and support blood pressure screeners in</t>
    </r>
  </si>
  <si>
    <t>Supplies, printing and promotion</t>
  </si>
  <si>
    <t>Indigenous Community</t>
  </si>
  <si>
    <t>the planning and implementation of I-CHAP.</t>
  </si>
  <si>
    <t>Screening program planning</t>
  </si>
  <si>
    <t>Venue/meeting space</t>
  </si>
  <si>
    <t xml:space="preserve">Hypertension Awareness </t>
  </si>
  <si>
    <t>Screen program advertising</t>
  </si>
  <si>
    <t xml:space="preserve">  Ongoing</t>
  </si>
  <si>
    <t>Catering</t>
  </si>
  <si>
    <t>Program (I-CHAP)</t>
  </si>
  <si>
    <t>Screening program delivery</t>
  </si>
  <si>
    <t xml:space="preserve">Evaluation </t>
  </si>
  <si>
    <t>Date:  Ongoing</t>
  </si>
  <si>
    <t>PROJECT 9</t>
  </si>
  <si>
    <r>
      <t>Target Audience:</t>
    </r>
    <r>
      <rPr>
        <sz val="10"/>
        <rFont val="Arial"/>
        <family val="2"/>
      </rPr>
      <t xml:space="preserve">  Regional Stroke Prevention Clinic Staff</t>
    </r>
  </si>
  <si>
    <t>Project 9: Regional SPC Best Practice &amp; Process Meetings</t>
  </si>
  <si>
    <r>
      <t xml:space="preserve">Objective: </t>
    </r>
    <r>
      <rPr>
        <sz val="10"/>
        <rFont val="Arial"/>
        <family val="2"/>
      </rPr>
      <t>One</t>
    </r>
    <r>
      <rPr>
        <b/>
        <sz val="10"/>
        <rFont val="Arial"/>
        <family val="2"/>
      </rPr>
      <t xml:space="preserve"> </t>
    </r>
    <r>
      <rPr>
        <sz val="10"/>
        <rFont val="Arial"/>
        <family val="2"/>
      </rPr>
      <t xml:space="preserve">half day meeting designed to meet best </t>
    </r>
  </si>
  <si>
    <t>practice learning and process needs based on</t>
  </si>
  <si>
    <t>Planning Meeting</t>
  </si>
  <si>
    <t xml:space="preserve">Prevention </t>
  </si>
  <si>
    <t>self-assessment and clinic data.  This would include content</t>
  </si>
  <si>
    <t>Venue/catering ($50/person x 25)</t>
  </si>
  <si>
    <t>Stroke Prevention Clinic</t>
  </si>
  <si>
    <t>around linkages to appropriate resources.</t>
  </si>
  <si>
    <t>Meeting Delivery</t>
  </si>
  <si>
    <t>Honorariums</t>
  </si>
  <si>
    <t xml:space="preserve">Best Practice &amp; Clinic </t>
  </si>
  <si>
    <t>Process Update Meetings</t>
  </si>
  <si>
    <t>Printing/supplies</t>
  </si>
  <si>
    <t>Date: Spring 2017</t>
  </si>
  <si>
    <t>PROJECT 10</t>
  </si>
  <si>
    <t xml:space="preserve">Stroke Prevention Clinics &amp; Primary Care </t>
  </si>
  <si>
    <r>
      <rPr>
        <b/>
        <sz val="10"/>
        <rFont val="Arial"/>
        <family val="2"/>
      </rPr>
      <t>Target Audience</t>
    </r>
    <r>
      <rPr>
        <sz val="10"/>
        <rFont val="Arial"/>
        <family val="2"/>
      </rPr>
      <t>:  Stroke Prevention Clinic and targeted primary care providers from across Southeastern Ontario</t>
    </r>
  </si>
  <si>
    <t>Project 10: Primary Care &amp; SPC Collaborative Update</t>
  </si>
  <si>
    <t>Review needs assessment</t>
  </si>
  <si>
    <r>
      <rPr>
        <b/>
        <sz val="10"/>
        <rFont val="Arial"/>
        <family val="2"/>
      </rPr>
      <t>Objective:</t>
    </r>
    <r>
      <rPr>
        <sz val="10"/>
        <rFont val="Arial"/>
        <family val="2"/>
      </rPr>
      <t xml:space="preserve">  Enhance implementation of secondary stroke prevention between primary care and Secondary Prevention Clinics through best practice and collaboration</t>
    </r>
  </si>
  <si>
    <t>Determine objectives &amp; content</t>
  </si>
  <si>
    <t>Venue/Catering (70$/person x 85)</t>
  </si>
  <si>
    <t xml:space="preserve">Primary Care &amp; </t>
  </si>
  <si>
    <t>Confirm speakers and location</t>
  </si>
  <si>
    <t>Honorarium</t>
  </si>
  <si>
    <t>Clinics.</t>
  </si>
  <si>
    <t>Collaborative Update</t>
  </si>
  <si>
    <t>CME</t>
  </si>
  <si>
    <t xml:space="preserve">CME </t>
  </si>
  <si>
    <t>Supplies/printing</t>
  </si>
  <si>
    <t>Date:  Winter 2018</t>
  </si>
  <si>
    <t>PROJECT 11</t>
  </si>
  <si>
    <r>
      <t>Target Audience:</t>
    </r>
    <r>
      <rPr>
        <sz val="10"/>
        <rFont val="Arial"/>
        <family val="2"/>
      </rPr>
      <t>Acute Stroke Unit &amp; Cricial Care Champions</t>
    </r>
  </si>
  <si>
    <t>Project 11: Regional  Critical/ASU Best Practice</t>
  </si>
  <si>
    <r>
      <t xml:space="preserve">Objective: </t>
    </r>
    <r>
      <rPr>
        <sz val="10"/>
        <rFont val="Arial"/>
        <family val="2"/>
      </rPr>
      <t>Streamline and enhance best practice Critical Care</t>
    </r>
  </si>
  <si>
    <t>Needs Assessment</t>
  </si>
  <si>
    <t>Venue Catering ($70/person x 50)</t>
  </si>
  <si>
    <t xml:space="preserve">and Acute Stroke Care through needs assessment, regional </t>
  </si>
  <si>
    <t>Regional Champion meeting</t>
  </si>
  <si>
    <t xml:space="preserve">Regional Collaborative </t>
  </si>
  <si>
    <t>champion collaboration, regional protocol development</t>
  </si>
  <si>
    <t>Identify priority needs/plans</t>
  </si>
  <si>
    <t>Critical Care &amp;</t>
  </si>
  <si>
    <t xml:space="preserve">Acute </t>
  </si>
  <si>
    <t>(e.g. urinary continence, oral care, early mobilization),</t>
  </si>
  <si>
    <t>Knowlededge Translation Day</t>
  </si>
  <si>
    <t xml:space="preserve">Acute Stroke Unit </t>
  </si>
  <si>
    <t>care path updating, and Best Practice education</t>
  </si>
  <si>
    <t>Best Practice</t>
  </si>
  <si>
    <t>(e.g. hemorrhagic stroke).</t>
  </si>
  <si>
    <t>Date: Meeting Spring + Knowledge Translation Day Fall</t>
  </si>
  <si>
    <t>PROJECT 12</t>
  </si>
  <si>
    <r>
      <t>Target Audience:</t>
    </r>
    <r>
      <rPr>
        <sz val="10"/>
        <rFont val="Arial"/>
        <family val="2"/>
      </rPr>
      <t xml:space="preserve"> Health care providers working in</t>
    </r>
  </si>
  <si>
    <t>Project 12 : TACLS Update: Community &amp; LTC Collaboratives</t>
  </si>
  <si>
    <t>Community and LTC</t>
  </si>
  <si>
    <r>
      <t xml:space="preserve">Objective: </t>
    </r>
    <r>
      <rPr>
        <sz val="10"/>
        <rFont val="Arial"/>
        <family val="2"/>
      </rPr>
      <t xml:space="preserve"> Introduction to key stroke survivor care</t>
    </r>
  </si>
  <si>
    <t>Plan dates and locations</t>
  </si>
  <si>
    <t>topics outlined in the updated "Taking Action for Optimal</t>
  </si>
  <si>
    <t>Design Event</t>
  </si>
  <si>
    <t>TACLS Update</t>
  </si>
  <si>
    <t xml:space="preserve">Community and Long-Term Stroke Care" (TACLS).  To be </t>
  </si>
  <si>
    <t>Community &amp; LTC</t>
  </si>
  <si>
    <t>held in 3 of 4 local regions in 2017-18 followed by the 4th</t>
  </si>
  <si>
    <t>Advertise</t>
  </si>
  <si>
    <t>Printing, Supplies</t>
  </si>
  <si>
    <t>Collaboratives</t>
  </si>
  <si>
    <t>region in the following fiscal 2018-19. Regions include</t>
  </si>
  <si>
    <t>Deliver Events</t>
  </si>
  <si>
    <t xml:space="preserve">Venue </t>
  </si>
  <si>
    <t>Kingston, Belleville, Smiths Falls and Brockville.</t>
  </si>
  <si>
    <t>Date:    Fall x 1 Winter x2</t>
  </si>
  <si>
    <t>PROJECT 13</t>
  </si>
  <si>
    <r>
      <t xml:space="preserve">Target Audience: </t>
    </r>
    <r>
      <rPr>
        <sz val="10"/>
        <rFont val="Arial"/>
        <family val="2"/>
      </rPr>
      <t>LTC and Community</t>
    </r>
  </si>
  <si>
    <t>Project 13: Community &amp; LTC Collaborative Education</t>
  </si>
  <si>
    <r>
      <t xml:space="preserve">Objective:  </t>
    </r>
    <r>
      <rPr>
        <sz val="10"/>
        <rFont val="Arial"/>
        <family val="2"/>
      </rPr>
      <t xml:space="preserve">LTC &amp; Community Collaborative education </t>
    </r>
  </si>
  <si>
    <t xml:space="preserve">support for education meetings across SEO </t>
  </si>
  <si>
    <t>Meeting support &amp; Bell conf calling</t>
  </si>
  <si>
    <t xml:space="preserve">Collaborative Education </t>
  </si>
  <si>
    <t>Meetings across SEO</t>
  </si>
  <si>
    <t>Support</t>
  </si>
  <si>
    <t>Regional Event</t>
  </si>
  <si>
    <t>Date:  Quarterly</t>
  </si>
  <si>
    <t>PROJECT 14</t>
  </si>
  <si>
    <r>
      <t>Target Audience</t>
    </r>
    <r>
      <rPr>
        <sz val="10"/>
        <rFont val="Arial"/>
      </rPr>
      <t>:  Health Care Providers in LL&amp;G,</t>
    </r>
  </si>
  <si>
    <t>Project 14: QBP Support &amp; Education</t>
  </si>
  <si>
    <t xml:space="preserve"> KFL&amp;A and HPE working on QBP implementation</t>
  </si>
  <si>
    <t>Quality Based Procedures</t>
  </si>
  <si>
    <r>
      <t>Objective:</t>
    </r>
    <r>
      <rPr>
        <sz val="10"/>
        <rFont val="Arial"/>
      </rPr>
      <t xml:space="preserve">  Support the implementation  of best practice </t>
    </r>
  </si>
  <si>
    <t>Catering (75 people x $15)</t>
  </si>
  <si>
    <t>(QBP)</t>
  </si>
  <si>
    <t>stroke care and QBPs.  This may include support for rehab</t>
  </si>
  <si>
    <t>Process/education support</t>
  </si>
  <si>
    <t>Support &amp; Education</t>
  </si>
  <si>
    <t>intensity, LL&amp;G acute stroke unit, hemorrhagic stroke care</t>
  </si>
  <si>
    <t xml:space="preserve">Printing and supplies </t>
  </si>
  <si>
    <t xml:space="preserve"> (ICU), urinary continence management (acute),</t>
  </si>
  <si>
    <t>regional stroke distinction program, changes related to</t>
  </si>
  <si>
    <t>EVT, telemedicine and creating learning relationships</t>
  </si>
  <si>
    <t>across care teams in Southeastern Ontario</t>
  </si>
  <si>
    <t>PROJECT 15</t>
  </si>
  <si>
    <r>
      <t>Target Audience</t>
    </r>
    <r>
      <rPr>
        <sz val="10"/>
        <rFont val="Arial"/>
      </rPr>
      <t>:  Health care providers  working in</t>
    </r>
  </si>
  <si>
    <t xml:space="preserve">Project 15: Shared Work Day &amp; Field Experience   </t>
  </si>
  <si>
    <t>stroke care in SEO</t>
  </si>
  <si>
    <t>Shared Work Day &amp;</t>
  </si>
  <si>
    <r>
      <t xml:space="preserve">Objective:  </t>
    </r>
    <r>
      <rPr>
        <sz val="10"/>
        <rFont val="Arial"/>
        <family val="2"/>
      </rPr>
      <t>To support individual or group education needs</t>
    </r>
  </si>
  <si>
    <t>Advertise Program</t>
  </si>
  <si>
    <t>Incentive to cover honoraria and costs for trainers</t>
  </si>
  <si>
    <t>Field Experience</t>
  </si>
  <si>
    <t xml:space="preserve">including exercise facilitators and those PTs who support </t>
  </si>
  <si>
    <t>Learning events</t>
  </si>
  <si>
    <t>exercise programs.</t>
  </si>
  <si>
    <t>Evaluation Monitoring</t>
  </si>
  <si>
    <t>PROJECT 16</t>
  </si>
  <si>
    <r>
      <t xml:space="preserve">Target Audience:  </t>
    </r>
    <r>
      <rPr>
        <sz val="10"/>
        <rFont val="Arial"/>
        <family val="2"/>
      </rPr>
      <t>All health care providers</t>
    </r>
  </si>
  <si>
    <t>Project 16: Education Resource, Posters &amp; Printing</t>
  </si>
  <si>
    <t>across the continuum of care</t>
  </si>
  <si>
    <t>Acrylic table top holders (25$ x 8)</t>
  </si>
  <si>
    <r>
      <t xml:space="preserve">Objective:  </t>
    </r>
    <r>
      <rPr>
        <sz val="10"/>
        <rFont val="Arial"/>
        <family val="2"/>
      </rPr>
      <t>Make available education print materials, posters,</t>
    </r>
  </si>
  <si>
    <t>Print/purchase as required</t>
  </si>
  <si>
    <t>TACLS (T&amp;T Manual) B&amp;W spiral $10.66x100</t>
  </si>
  <si>
    <t>Educational Resources,</t>
  </si>
  <si>
    <t>and resources.</t>
  </si>
  <si>
    <t>SNSEO Flyer colour $0.50 x 500</t>
  </si>
  <si>
    <t>Posters, &amp; Printing</t>
  </si>
  <si>
    <t>Community Exercise pamphlet $1.80 x 25</t>
  </si>
  <si>
    <t>Exercise guidelines $4.70 x 15</t>
  </si>
  <si>
    <r>
      <t>Taking Charge of Your Stroke Recovery</t>
    </r>
    <r>
      <rPr>
        <sz val="8"/>
        <rFont val="Arial"/>
        <family val="2"/>
      </rPr>
      <t xml:space="preserve"> $2.52x50</t>
    </r>
  </si>
  <si>
    <t>Annual CHEP membership</t>
  </si>
  <si>
    <t>Re-print 9 posters x2 = 18 reprints ($70/poster)</t>
  </si>
  <si>
    <t>PROJECT 17</t>
  </si>
  <si>
    <r>
      <t>Target Audience:</t>
    </r>
    <r>
      <rPr>
        <sz val="10"/>
        <rFont val="Arial"/>
        <family val="2"/>
      </rPr>
      <t xml:space="preserve">  Health care providers working </t>
    </r>
  </si>
  <si>
    <t>Project 17: Multi Media &amp; Communication</t>
  </si>
  <si>
    <r>
      <t xml:space="preserve">Objective: </t>
    </r>
    <r>
      <rPr>
        <sz val="10"/>
        <rFont val="Arial"/>
        <family val="2"/>
      </rPr>
      <t xml:space="preserve">Website support, tools and resources needed to </t>
    </r>
  </si>
  <si>
    <t>Plan projects</t>
  </si>
  <si>
    <r>
      <t xml:space="preserve">   </t>
    </r>
    <r>
      <rPr>
        <b/>
        <sz val="10"/>
        <rFont val="Arial"/>
        <family val="2"/>
      </rPr>
      <t>Ongoing</t>
    </r>
  </si>
  <si>
    <t>Program development support:</t>
  </si>
  <si>
    <t>Multi Media</t>
  </si>
  <si>
    <t>support the development of online learning, communication</t>
  </si>
  <si>
    <t>Identify supports needed</t>
  </si>
  <si>
    <t>Website hosting</t>
  </si>
  <si>
    <t>&amp;</t>
  </si>
  <si>
    <t>and evaluation.</t>
  </si>
  <si>
    <t>Website eNews, training,blog 15hrx70$</t>
  </si>
  <si>
    <t>Communication</t>
  </si>
  <si>
    <t>Laptop</t>
  </si>
  <si>
    <t>Wireless Pointer</t>
  </si>
  <si>
    <t>Windows 2013 licence</t>
  </si>
  <si>
    <t>Videography</t>
  </si>
  <si>
    <t>Survey Monkey annual cost</t>
  </si>
  <si>
    <t>SUMMARY OF ACTUAL EXPENSES</t>
  </si>
  <si>
    <t>Project 1</t>
  </si>
  <si>
    <t>Project 2</t>
  </si>
  <si>
    <t>Project 3</t>
  </si>
  <si>
    <t>Project 4</t>
  </si>
  <si>
    <t>Project 5</t>
  </si>
  <si>
    <t>Project 6</t>
  </si>
  <si>
    <t>Project 7</t>
  </si>
  <si>
    <t>Project 8</t>
  </si>
  <si>
    <t>Project 9</t>
  </si>
  <si>
    <t>Project 10</t>
  </si>
  <si>
    <t>Project 11</t>
  </si>
  <si>
    <t>Project 12</t>
  </si>
  <si>
    <t>Project 13</t>
  </si>
  <si>
    <t>Project 14</t>
  </si>
  <si>
    <t>Project 15</t>
  </si>
  <si>
    <t>Project 16</t>
  </si>
  <si>
    <t>Project 17</t>
  </si>
  <si>
    <t xml:space="preserve">• As part of deeper dive into patient flow data, for 2016-17 review data to understand the transfers to  and from CCC and % of stroke patients who go home from a CCC bed
• Maintaining focus on timely completion admission FIM/RPG calculation to set target discharge dates
• Continued focus on Home First processes/planning to mitigate discharge challenges associated with patients at high risk for ALC-LTC 
</t>
  </si>
  <si>
    <t>Oct 2017
March 2018
March 2018</t>
  </si>
  <si>
    <t xml:space="preserve">J. Roth
K. Colwell
C. Langstaff </t>
  </si>
  <si>
    <t xml:space="preserve">
April 2017
April 2017
Sept 2017
Dec 2017
June 2017</t>
  </si>
  <si>
    <t>Dr Jin, C. Martin  
EVT Workgroup and 
Mark Schjerning and C. Martin</t>
  </si>
  <si>
    <t>April - Sept 2017</t>
  </si>
  <si>
    <t>EVT workgroup 
with ED Clinical 
Learning Specialist,  Senior CT Tech and neurologists</t>
  </si>
  <si>
    <t>• Continue to monitor haemorrhagic stroke mortality as part of the Stroke Distinction data review
• Complete KGH study on haemorrhagic stroke
             • Chart review
             • Engage patients and families in advising on strategy
             • Interview physicians, nurses, patients and families
             • Develop a KT plan to respond to findings and identified learning needs
             • Share learning with the region
• Raise awareness of best practices and design critical care education to meet identified learning needs
• Revise order sets and collaborative care plans as needed.</t>
  </si>
  <si>
    <t>April 2017- Dec 2018</t>
  </si>
  <si>
    <t>Dr Al Jin with 
N.Chenier Hogan and Critical Care team</t>
  </si>
  <si>
    <t>• review documents
• update documents accordingly
• continue to monitor ED flow and consider any opportunities for change</t>
  </si>
  <si>
    <t>C. Murphy/D. Bowman/ED CLS</t>
  </si>
  <si>
    <t>Dr Jin, C. Martin  
EVT Workgroups
Mark Schjerning and C. Martin</t>
  </si>
  <si>
    <t xml:space="preserve">Monitor and Sustain an effective Regional Acute Stroke thrombolysis protocol and Implement Revised time window
• Consider any changes needed in local RASP agreements related to EVT delivery and revise accordingly (L&amp;A and HPE)
• Support Paramedic providers in the implementation of the revised Prompt Card included in new BLS standards Dec 2017
• Revise and implement transfer/walk-in protocols to include the new hyperacute time window
• Revisit and sustain repatriation protocols considering any changes in relation to EVT
• Continue to monitor RASP delivery data and consider geographical boundaries
</t>
  </si>
  <si>
    <t xml:space="preserve">
June- Aug 2017
Dec 2017
Dec 2017
2019
Ongoing</t>
  </si>
  <si>
    <t xml:space="preserve">Ongoing 
Dec 2017
March 2018
2018-19
Nov 2018
Ongoing
Sept 2017
June 2017
</t>
  </si>
  <si>
    <t>A. Dube/D. Bowman
S. Chapman
R. Jewitt
A. Jin 
with C. Martin, S. Huffman, C. Murphy</t>
  </si>
  <si>
    <t>E. Thomson
C. Kolewaski
H. Jenkins/S. Liu
with S. Huffman</t>
  </si>
  <si>
    <t xml:space="preserve"> A. Dube/D. Bowman
J. Rogers
Allied Health Team
with S. Saulnier,      C. Murphy
</t>
  </si>
  <si>
    <t xml:space="preserve">• Test referring to rehabilitation earlier for a period of 6 months including monitoring and recording responses to provide insight into successes and limitations of early referral.  
• Continue to participate in improving work flow processes including the NG Tube workgroup followup actions
• Review impact of ALC on flow out of ASU, Examine the barriers. 
• Continue to include patient flow transitions within collaborative care plans
• Work with Patient Oriented Discharge Summary (PODS) team for patient-centred discharge metrics &amp; incorporating stroke supports including:
     • Update &amp; promote Partners in Stroke Recovery iBook.
     • Pursue use of IPAD technology for patient education (OT and SLP Project) 
• Examine human resources needed to improve transitions; build interprofessional collaboration
• Participate in data collection and analysis to better understand limitation of allied health staffing on the acute stroke unit (allied staff qualitative review, workload, scheduling, and process impacts).   
</t>
  </si>
  <si>
    <t>A. Dube/D. Bowman
Allied Health Team
S. Chapman
R. Jewitt
A. Jin 
with C. Martin, S. Huffman
S. Huffman/Allied Staff</t>
  </si>
  <si>
    <t xml:space="preserve">• Monitor timely access to vascular imaging - do a review of vascular imaging timelines for TIA discharged from ED
• Updating the guidelines and processes as required. 
NOTE: Vascular Imaging Protocols are already implemented and embedded in the KGH Collaborative Care Plan for Transient Ischemic Attack (TIA) discharged from the Emergency Department (ED) providing a clear guideline for the management of high risk TIA patients in both EDs of KHSC (KGH and HDH) </t>
  </si>
  <si>
    <t>P. Christie with C. Martin, C. Murphy and R. Albrough</t>
  </si>
  <si>
    <t>Ongoing
Summer 2017
June-Fall 2017
Ongoing
Fall 2017</t>
  </si>
  <si>
    <t>P. Christie, Dr. A. Jin
Dr. R. Appireddy,
K. Gray. C. Martin</t>
  </si>
  <si>
    <t xml:space="preserve">
Fall 2017
2017-18
ongoing</t>
  </si>
  <si>
    <t xml:space="preserve">
P. Christie, with EDIS team
P. Christie, Dr Jin, 
C. Murphy, C. Martin
P. Christie</t>
  </si>
  <si>
    <t xml:space="preserve">• Interprofessional team members will participate in the future Core Element Survey. 
• Continue to follow clinic processes for the screening of depression, cognition, &amp; sleep apnea:  
1) Screen for sleep apnea, refer for expedited sleep studies, and refer to the KGH Sleep Disorders Education Centre for initiation of treatment as required. 
2) Clinic physicians administer the Montreal Cognitive Assessment tool (MOCA) to select patients 
3) Refer patients exhibiting symptoms of depression for appropriate consultation
• Further investigate appropriate screening tools, select the appropriate patients to be investigated &amp; screened, and determine if there are adequate referral resources for patients with positive findings available within the community.
     • Consider the DOC screen as a possible screening tool for the assessment of these conditions.  
     • Participate in research study on a Depression Screening Algorithm being led by Dr Seitz and Dr Hussein pre REB approval.  
• Consider the development &amp; administration of a patient satisfaction survey for SPC patients. </t>
  </si>
  <si>
    <t>2017-18</t>
  </si>
  <si>
    <t>P. Christie with 
C. Murphy
P. Christie, Dr. A. Jin
Dr. R. Appireddy
P. Christie, Dr. A. Jin
Dr. R. Appireddy
P. Christie, K. Gray</t>
  </si>
  <si>
    <t>K. Pearson,
S. Saulnier</t>
  </si>
  <si>
    <t xml:space="preserve">2017-18
March 2018
Ongoing
2017
</t>
  </si>
  <si>
    <t>L. Peever
D. Wilson
Dr. Arzoumanian
S. Dopson with C. Martin, C. Murphy</t>
  </si>
  <si>
    <t xml:space="preserve">• Continue to support ED efforts to implement TIA Triage Algorithm within TIA Collaborative Care Plan
• Monitor use of care plan in ED and collaborate with Stroke Network team on process challenges identified 
• Plan &amp; provide educational inservices as required with ED staff
• Review and develop simplified concrete triage protocol adapted from the OSN Triage Algorithm and the Canadian Best Practices for the SPC-provide education to covering SPC RN
 </t>
  </si>
  <si>
    <t xml:space="preserve">Ongoing
2017-18
Dec 2017
</t>
  </si>
  <si>
    <t>Medical Champion
T. Wing
J. Lynch with
C. Murphy</t>
  </si>
  <si>
    <t>J. Lynch with           C. Murphy/S. Saulnier</t>
  </si>
  <si>
    <t xml:space="preserve">• Identify learning needs-investigate possible training supports
• Investigate Radiology Techs capacity to perform CT 
• Provide education with DI staff and Radiologists
• Support DI staff in enhancing vascular imaging skills e.g., administer IV Contrast 
• Connect with regional DI group about recommended training/resources
</t>
  </si>
  <si>
    <t xml:space="preserve">Sept 2017
June 2017
2017-18
</t>
  </si>
  <si>
    <t xml:space="preserve">L. Peever
D. Wilson
Medical Champions with C. Martin,         C. Murphy S. Saulnier
</t>
  </si>
  <si>
    <t>Ongoing
March 2018
April-Sept 2017
2017-19
Ongoing
2017-19</t>
  </si>
  <si>
    <t>S. Anderson
D. Henson
T. Wing
Stroke Resource 
Decision Support Team with
C. Martin, S. Huffman, C. Murphy</t>
  </si>
  <si>
    <t>Stroke Resource
ASU Allied Health Team 
Stroke Nursing Champions
with C. Murphy, S. Saulnier</t>
  </si>
  <si>
    <t>March 2018
2017-19
Ongoing
Apr-Sept 2017
Ongoing
2017-19</t>
  </si>
  <si>
    <t>S. Anderson
D. Henson
T. Wing
Stroke Resource 
Decision Support Team with
C. Martin,                 S. Huffman              C. Murphy</t>
  </si>
  <si>
    <t xml:space="preserve">STROKE NETWORK OF SOUTHEASTERN ONTARIO </t>
  </si>
  <si>
    <t>Stroke Network of SEO - Regional Workplan 2017-2019</t>
  </si>
  <si>
    <r>
      <rPr>
        <b/>
        <sz val="10"/>
        <rFont val="Arial"/>
        <family val="2"/>
      </rPr>
      <t xml:space="preserve">PRIORITY #1 </t>
    </r>
    <r>
      <rPr>
        <sz val="10"/>
        <rFont val="Arial"/>
        <family val="2"/>
      </rPr>
      <t xml:space="preserve">-Hyperacute: Build equitable regional access to hyperacute interventions (thrombolysis and EVT)
</t>
    </r>
    <r>
      <rPr>
        <b/>
        <sz val="10"/>
        <rFont val="Arial"/>
        <family val="2"/>
      </rPr>
      <t xml:space="preserve">PRIORITY #2 </t>
    </r>
    <r>
      <rPr>
        <sz val="10"/>
        <rFont val="Arial"/>
        <family val="2"/>
      </rPr>
      <t xml:space="preserve">-Community &amp; Outpatient Rehabilitation: Optimize Stroke Rehabilitation in the Community &amp; Outpatient Setting and establish a collaborative model of service
</t>
    </r>
    <r>
      <rPr>
        <b/>
        <sz val="10"/>
        <rFont val="Arial"/>
        <family val="2"/>
      </rPr>
      <t xml:space="preserve">PRIORITY #3 </t>
    </r>
    <r>
      <rPr>
        <sz val="10"/>
        <rFont val="Arial"/>
        <family val="2"/>
      </rPr>
      <t xml:space="preserve">- Primary Prevention:  Support the SEO Health Collaborative Action Plan for Primary Care
</t>
    </r>
    <r>
      <rPr>
        <b/>
        <sz val="10"/>
        <rFont val="Arial"/>
        <family val="2"/>
      </rPr>
      <t xml:space="preserve">PRIORITY #4 </t>
    </r>
    <r>
      <rPr>
        <sz val="10"/>
        <rFont val="Arial"/>
        <family val="2"/>
      </rPr>
      <t xml:space="preserve">-  Secondary Stroke Prevention Clinics : Maximize timely access to secondary stroke prevention
</t>
    </r>
    <r>
      <rPr>
        <b/>
        <sz val="10"/>
        <rFont val="Arial"/>
        <family val="2"/>
      </rPr>
      <t>Other workplan goals include:</t>
    </r>
    <r>
      <rPr>
        <sz val="10"/>
        <rFont val="Arial"/>
        <family val="2"/>
      </rPr>
      <t xml:space="preserve">
- Acute - Sustain regional access to expert acute stroke unit care
- Rehabilitation: Build access to quality stroke inpatient rehabilitation services
- Community &amp; LTC - Enable stroke survivors &amp; caregivers to live in the community supported by programs &amp; services that optimize quality of life
- Stroke Recognition: Facilitate uptake of the Heart and Stroke FAST Campaign
</t>
    </r>
    <r>
      <rPr>
        <b/>
        <sz val="10"/>
        <rFont val="Arial"/>
        <family val="2"/>
      </rPr>
      <t>The workplan includes four components of activity:</t>
    </r>
    <r>
      <rPr>
        <sz val="10"/>
        <rFont val="Arial"/>
        <family val="2"/>
      </rPr>
      <t xml:space="preserve">
      1. Implementing System Change to Support Best Practice
      2. Monitoring and Sustaining Change
      3. Building Connections and Transitions
      4. Facilitating Stroke Expertise and Knowledge Translation</t>
    </r>
  </si>
  <si>
    <t xml:space="preserve">The workplan supports the Canadian Best practice Recommendations for Stroke Care. </t>
  </si>
  <si>
    <t>The workplan also aligns with the SE LHIN Integrated Health Service Plan and the Strategic Directions of the Ontario Stroke Network.</t>
  </si>
  <si>
    <t xml:space="preserve">  </t>
  </si>
  <si>
    <t>Within each worksheet there are regional and local aspects to the plan with geographic distributions as follows:</t>
  </si>
  <si>
    <t>*Regional Plan for Southeastern Ontario</t>
  </si>
  <si>
    <t>*Quinte District Stroke Plan for the Counties of Hastings &amp; Prince Edward (HPE)</t>
  </si>
  <si>
    <t>*Kingston, Frontenac, Lennox &amp; Addington Counties (KFLA)</t>
  </si>
  <si>
    <t>*Leeds &amp; Grenville Counties (L&amp;G)</t>
  </si>
  <si>
    <t>*Lanark County</t>
  </si>
  <si>
    <t>Please scroll through the different worksheet tabs to read each aspect of the care continuum</t>
  </si>
  <si>
    <t>Please scroll within each worksheet to read regional and local plans for each aspect of the care continuum</t>
  </si>
  <si>
    <t xml:space="preserve">The final 2 worksheets cover leadership &amp; coordination and the Regional Education Workplan  </t>
  </si>
  <si>
    <t>Deliver the KGH components of the project plan for regional access to EVT including:
•  Deliver Final Business Case for 24/7 delivery to KGH Executive team
•  Deliver EVT Pilot report to Performance and Planning committee including recommendations for 24/7 delivery
• Continue to improve EVT workflow and Implement 24/7 EVT delivery at KGH
• Streamline EVT data collection, performance and reporting processes beyond pilot, including education of coders and staff in relation to data quality 
• Work with L&amp;A Paramedic Services on the implementation of revised boundaries for stroke protocol</t>
  </si>
  <si>
    <t>A) DTN Times:
• Apply learning from process MOCK held March 2017 related to delivery of thrombolysis in CT Prep room
• Deliver teaching to ED nurses
• Revise protocols and guidelines to include new door to thrombolysis process
• Implement revised DTN process 24/7 ; standardize with all neurologists
• Monitor DTN times and continue to evaluate associated processes and need for changes
B) 80% ASP receive mCTA
• implement revised acute stroke protocol mCTA imaging process 24/7</t>
  </si>
  <si>
    <t xml:space="preserve">•Monitor hemorrhagic stroke mortality
•Apply the findings of the KGH study for hemorrhagic stroke care
•Examine where hemorrhagic stroke patients are being cared for
•Assess capacity of ACU/ICU resources and beds. Current beds-6
•Recruit ED &amp; Critical Care Champion Nurse to connect with Stroke Resource Nurse
•Complete and Implement Hemorrhagic Stroke Order Set
•Deliver education to ED/Critical Care/ASU on best practice hemorrhagic stroke care (include physicians)
•Determine learning needs and provide education to ED physicians on early hemorrhagic stroke care management 
</t>
  </si>
  <si>
    <t xml:space="preserve">a) Reduce DTN times
Deliver project workplans as noted above
b) Develop and initiate implementation of a project plan for Brockville General Hospital based on the readiness assessment
• e.g.; Engagement, Communication, OTN technical requirements, Education, implementation, Evaluation
c) Hyperacute Imaging Protocols
• Implement standardized imaging protocols across region
• Explore data collection possibilities for vascular imaging
• Track uptake of hyperacute imaging protocols  
</t>
  </si>
  <si>
    <t>REGIONAL and Local Implementation Activities - Community &amp; Outpatient Rehabilitation</t>
  </si>
  <si>
    <t>Identify and Implement two changes to the existing SECCAC Enhanced Stroke Community Rehabilitation Program</t>
  </si>
  <si>
    <t>• Develop workplan to implement identified changes to the existing SECCAC Enhanced Stroke Rehabilitation program to integrate flexibility in service provision and support early visit after transition.
• Implement/refresh process for requesting face to face connection with CCAC  (Care Coordinator or RRN?) either before discharge or early post discharge. 
• Develop and share tools with providers that will both enable decision making based on service needs and support an integrated approach between services.</t>
  </si>
  <si>
    <t xml:space="preserve">• Trial and evaluate feasibility of alternate mechanisms for creating a clinical connection on transitions ( ie phone meetings, transition meeting post discharge with client/community provider in the home linking back to hospital team,  or videoconferenced based transition meetings ).  
• Formally "rebrand" the "discharge link" meeting  to reflect the current/revised model.
• Investigate potential to have alternate discipline lead DL meeting as appropriate.
 </t>
  </si>
  <si>
    <t xml:space="preserve">• Promote and support shared work days and field experience to continue to build community provider expertise in stroke rehabilitation and/or hospital based clinicians knowledge and understanding of community practice.
• Promote Brain, Body and You course with outpatient and community providers 
• Consider education needs for rehabilitation providers and plan for 2018-19.
</t>
  </si>
  <si>
    <t>Support and adopt two changes to the existing SECCAC Enhanced Stroke Community Rehabilitation Program</t>
  </si>
  <si>
    <t>Participate in a Southeastern Ontario current state analysis of stroke outpatient / community rehabilitation programs/services.</t>
  </si>
  <si>
    <t>Support and participate in alternate model for "discharge link" meeting/process to increase frequency and effectiveness of transitions</t>
  </si>
  <si>
    <t>• Link primary care to regional smoking cessation maps (with follow up for NRT medications, counselling, and services)
• Test provincial vascular health resources at 2 primary care organizations (VHAST, QI Toolkit and Medical Directives)
• Promote Living Well Workshops, C-CHANGE and HMP at every primary care related event 
• Explore blood pressure self-management programs and resources; meet with the Living Well Program Leads to discuss these
• Explore expansion to include interactive resources and quality improvement tools
• Link to Community and LTC implementation activities related to Community Re-integration Questionnaires under C5</t>
  </si>
  <si>
    <t xml:space="preserve">• Deliver a primary care CME on hypertension and smoking cessation to the HPE area
• Deliver a secondary prevention collaborative workshop targeting primary care and stroke prevention clinics (half day CME)
• Facilitate 2 meetings per year of SPC nurses with primary care practices to strengthen knowledge of clinic mandate, referral processes, and secondary stroke prevention best practices. 
</t>
  </si>
  <si>
    <t>S. Saulnier, C. Murphy, B. Molinski
with local SPC nurses</t>
  </si>
  <si>
    <t xml:space="preserve">• Create and administer a survey to SPCs based on recommended core elements including screening for depression, cognition and sleep apnea
• Identify the gaps and facilitate action planning using continuous quality improvement processes
• Deliver regional education program to meet identified needs based on self-assessment and data, including linkages to appropriate resources </t>
  </si>
  <si>
    <t xml:space="preserve">C. Martin, C. Murphy, S. Saulnier with local DI champions </t>
  </si>
  <si>
    <r>
      <t xml:space="preserve">• The provincial TIA Triage Algorithm is already implemented and embedded in KGH Stroke Prevention Collaborative Care Plans for both ED and SPC providing guidelines for care based on best practices.  </t>
    </r>
    <r>
      <rPr>
        <b/>
        <sz val="8"/>
        <rFont val="Arial"/>
        <family val="2"/>
      </rPr>
      <t xml:space="preserve">Update </t>
    </r>
    <r>
      <rPr>
        <sz val="8"/>
        <rFont val="Arial"/>
        <family val="2"/>
      </rPr>
      <t xml:space="preserve">the guidelines and collaborative care plans every 3 years &amp; as required to sustain the goal to see high risk TIA patients within 72 hours.  
• The Stroke Prevention Medical Secretary and interprofessional team will continue to monitor clinic wait times closely against the provincial triage protocol to ensure patients receive timely stroke prevention care - continue to deliver monthly reports.  
• Ongoing daily (weekday) triage and regular discussions with the clinic physicians &amp; Clinical Nurse Specialist (CNS) to determine urgency of referrals and to continue to develop strategies to deal with referral volume.  
• Continue booking High Priority patients to clinic: Appointment slots will continue to be held for high priority patients referred from the KGH, HDH &amp; LACGH EDs as well as other referral sources such as Primary Care Physicians and specialists.  
• CNS to continue to implement Medical Directives to expedite diagnostic testing for patients referred to the clinic.  
• Address Staffing Model to ensure Clinic meets triage demands - future plans include:
     1) Third Stroke Neurologist expected summer of 2017.
     2) Additional O.4 FTE RN support - Business Case prepared &amp; submitted - awaiting feedback - revise and respond as needed. 
     3) Continue to monitor added 0.5 FTE secretarial support position to ensure the position is meeting the needs of the clinic. 
• Develop and implement assessment / documentation tool for the clinic interprofessional team to increase efficiency in documentation and in the communication of information amongst the interdisciplinary team members.  
</t>
    </r>
  </si>
  <si>
    <t>NOTE: KGH/HDH already have sustained a referral rate of over 90% for the past two fiscal years. KGH goal is to sustain rate of 90%.
Rate of referral at L&amp;ACGH is lower at 63% in 2015-16 with variation from 40% to 90% over the previous 3 years.
• Include the KGH/HDH standardized TIA ED pre- and post- diagnosis order sets (last revised June 2016) and the TIA Collaborative Care Plan (last revised Feb 2016) for reference in the TIA Protocol section of  the Emergency Department Information System (EDIS).
     • Continue to work with EDIS Coordinator &amp; the EDIS Lead Emergency Physician
     • Continue to consult KGH pharmacist for guidance in including the medication section in the EDIS System.  
     • CNS will ensure that the EDIS team is informed when order sets are updated and revised in June 2019.  
• Meet with L&amp;ACGH ED team to discuss ways of improving referral rates
     •Share referral rate information with the team and validate data quality
     •Engage the team in identifying barriers to data quality and timely referral
     •Problem solve and identify a plan for addressing two opportunities to improve on referral rate.
     •Implement the plan and reassess. 
• Ensure any revisions in the collaborative care plans and order sets are shared with the Community Stroke Prevention Clinics.</t>
  </si>
  <si>
    <t xml:space="preserve">• KGH Diagnostic Imaging Services will support the Regional Stroke Network in its regional education plan to provide training to other interested DI departments in the administration of contrast dye
</t>
  </si>
  <si>
    <t xml:space="preserve">• Continue to support implementation of Vascular Imaging Protocol 
• Update Vascular Imaging Protocol based on current Canadian Stroke Best Practice Recommendations 
• Monitor vascular imaging activity &amp; wait times with Decision Support team 
• Support DI efforts for improving access to vascular imaging
• Continue efforts to work with DI about scheduling opportunities (e.g., daily open 1 slot for Stroke/TIA)
</t>
  </si>
  <si>
    <t>Monitor &amp; Sustain 80% stroke unit utilization consolidated at BrGH, QHC and KGH</t>
  </si>
  <si>
    <t>Ongoing
Dec 2017
Ongoing
March 2018
June 2018
March 2018</t>
  </si>
  <si>
    <t>Monitor &amp; Sustain 80% stroke unit utilization consolidated at QHC Belleville</t>
  </si>
  <si>
    <t>Monitor &amp; Sustain 80% stroke unit utilization consolidated at KGH</t>
  </si>
  <si>
    <t xml:space="preserve">• Sustain 80% Stroke Unit Utilization
   • Continue to reinforce bed management processes for 80% Stroke Unit Utilization
   • Continue to address barriers to Stroke Unit admission 
   • Monitor flow from Critical Care (D4 &amp; K2 ICU) to the Stroke Unit (e.g., post tPA, EVT). Address top 2 barriers in flow.
   • Monitor impact of 9-bed Acute Medicine Transitional Unit (located in old OPPU area) on improving access to ASU
   • Continue to support work devoted to improving flow to SMOL (see A4)
   • As part of Medicine Program Strategy
           • Conduct bed utilization review of stroke beds on Kidd 7 including turnover (admissions/discharges)
           • Plan for identifiable Stroke Beds beyond the 6-bed ASU.
           •  Examine impact of having closer team functioning with expanded clustered ASU bed location 
   • Examine the impact of increasing stroke volumes on Allied Health team 
           • Participate in regional analysis of allied health coverage &amp; efficiency 
           • Conduct provider and patient/family survey
• Maintain Stroke Distinction status - next survey Nov 2018
           • Continue to monitor Stroke Unit Utilization Rates as per Stroke Distinction and Regional Dashboard requirements. 
           • Continue to submit Stroke Distinction Indicator reports to Accreditation Canada every 6 months
           • Continue to monitor &amp; sustain data quality related to ASU 
           • Conduct data analysis of patients spending time in 6-bed ASU vs K7
           • Develop Data Infographic including ASU Utilization for staff and public
</t>
  </si>
  <si>
    <t xml:space="preserve">• Maintain credentialed staff-two OT and two PT (OT and PT from Neurosciences cross cover and are trained in AlphaFIM)
• Establish team targets for progressing toward and sustaining 80% Alpha FIM completion rates 
• Monitor Alpha FIM completion rates quarterly and identify opportunities to improve completion rates by day 3 
• Consider expanding to include subarachnoid hemorrhage patients on neurosurgery.    
• Revisit an algorithm to incorporate Alpha FIM model in referral to rehabilitation / discharge planning decisions
 </t>
  </si>
  <si>
    <t>For both A and B:
• Participate in planning of annual meetings with QHC and BrGH Stroke Units. Share learning and resources with 2 Stroke Units.
• Participate in Stroke Core Competencies Survey to help plan first ASU collaborative meeting  
• Continue to provide best practice education across Kingston Health Sciences
    • Hold annual Neurosciences Workshop in March -factor in opportunity to build collaborative relationships across all 3 stroke units
    • Continue providing ongoing inpatient education with Critical Care and ED 
    • Focus on ASU allied health team sharing expertise with Critical Care &amp; ED allied health members. 
    • Raise awareness with Critical Care &amp; ED nurses about allied health team availability - who and when to call for help
• Sustain Dysphagia Screening screening and management
        • Continue to monitor dysphagia screening rates as per Stroke Distinction
        • Complete and disseminate chart audit on dysphagia screening (e.g., set up meeting with ED re education)
        • Revise stroke orders to include the STAND
        • Continue to use and update LMS dysphagia screening modules 
• Reduce Hemorrhagic Mortality Rate (See KE3). Continue to promote best practices in critical care 
• Continue to promote early mobilization practices
       • Revisit MOVE ON and Falling Stars initiatives; determine how to integrate into daily unit care. Review MOVE ON Evaluation. 
• Participate in development of regional urinary continence protocol - consider IP standards 
• Participate in development of regional oral health protocol -ensure IP collaboration
• Update collaborative care plans to include current best practices and related protocols
• Continue to send one stroke team member to Stroke Congress annually and then support discipline specific education</t>
  </si>
  <si>
    <t xml:space="preserve">
2017-19
Ongoing
2017-19
March 2018,19
Ongoing
Sept 2017
Sept 2017
Ongoing
Ongoing
See KE3
2017-18
2018
2019
2018-9
Fall 2017,18</t>
  </si>
  <si>
    <t>Monitor &amp; Sustain 80% stroke unit utilization consolidated at BrGH</t>
  </si>
  <si>
    <t>• Continue to monitor Stroke Unit Utilization. Review associated monitoring metrics: e.g.., Complications in particular UTI &amp; pneumonia rates
• Collate few data metrics into data communication tools for relaying data with front-line staff and the public. Include a focus on stroke unit utilization and mortality rates 
• Continue to participate in evaluation of  LLG ASU consolidation (e.g., collecting qualitative provider and patient/family survey feedback)
• Support LLG Integrated Stroke Care Evaluation Report's Recommendations
• Continue to promote LLG Integrated Stroke Unit Brochure and Video for patients and families 
• Perform assessment of stroke needs pertaining to BrGH Rehabilitation Rebuild expansion at Charles Street Site.   Plan for Integrated Stroke Unit (acute plus rehab) in the rebuild expansion</t>
  </si>
  <si>
    <t xml:space="preserve">
Sept 2017
2017-18
2017-19
Dec 2017
Ongoing
2017-19
Apr-Sept 2017
2017-19
June 2017
2017-19
March 2018
Ongoing
2017-19</t>
  </si>
  <si>
    <t xml:space="preserve">• Maintain credentialed staff at each site and maintain Alpha FIM champion models at each ASU site (KGH, QHC, BrGH)
• Review use of Alpha FIM tool at LACGH and PSFDH and consider discontinuing credentialing at these sites given volumes
• Monitor Alpha FIM completion rates via the regional dashboard
• Establish targets and identify reasons for not completing with each ASU
• Monitor data quality and provide education /support based on identified issues
• Complete regional review with acute stroke teams regarding use of Alpha FIM as a triage tool </t>
  </si>
  <si>
    <t xml:space="preserve">• Collect further information/data elements collaboratively with each site/team  to better understand current capacity and limitations of allied health staffing in both inpatient rehabilitation and acute stroke teams.
• Develop recommendations for next steps based on analysis. 
• Share analysis with partner sites, SE LHIN and Steering committee.
</t>
  </si>
  <si>
    <t>Dec 2017
Ongoing
June 2018
Ongoing
Ongoing</t>
  </si>
  <si>
    <t xml:space="preserve"> • Participate in reviewing potential data available and providing to help support analysis (examples - workload data, vacation and coverage plans, chart data related to rehab interventions, RI, and other process related data)  </t>
  </si>
  <si>
    <t xml:space="preserve">•Continue with small quality improvement cycles to increase rehab intensity such as trialling use of new equipment and impact to RI minutes. 
•Conduct review of SLP contribution to RI with added SLP staffing for inpatient rehabilitation coverage end of fiscal 2015/16 and again next fiscal.
•Review utilization of rehabilitation assistant time dedicated to stroke for potential opportunity to increase rehabilitation intensity. 
</t>
  </si>
  <si>
    <t xml:space="preserve">• Actively pursue opportunities to streamline clinical documentation for rehabilitation readiness (online referrals)
• Participate in planning for potential integrated stroke unit in new functional program and potential impact on transitions or access to rehabilitation services. </t>
  </si>
  <si>
    <t>Dec/17 
Ongoing
Ongoing
Ongoing</t>
  </si>
  <si>
    <t>• Use narrative practice concepts including patient stories that relay the importance of early stroke recognition and rationale for reacting quickly; incorporate these into blogs/e-news</t>
  </si>
  <si>
    <r>
      <t xml:space="preserve">Develop, monitor and deliver Regional Stroke Workplan 
Implement, monitor and sustain system change; build capacity for interprofessional expertise and knowledge translation in Best Practice Stroke Care; build transitions and connections across the continuum of care; promote use of a standard CQI approach.
</t>
    </r>
    <r>
      <rPr>
        <sz val="8"/>
        <rFont val="Arial"/>
        <family val="2"/>
      </rPr>
      <t xml:space="preserve">• Report on workplan progress at each RSSC meeting (using workplan progress report and briefing notes)
• Engage and support stakeholders in reporting on local aspects of workplan
• Sustain infrastructure required to oversee workplan as noted in RP3
• Deliver on Education/Knowledge Translation plan embedded in workplan building capacity for best practice
• Continuously review evaluation data and adjust workplan accordingly with stakeholders
• Set new priorities and develop next two year plan with stakeholders in 2019 </t>
    </r>
  </si>
  <si>
    <t xml:space="preserve">Engage stakeholders in workplan priorities through a communication strategy: 
• Develop new key messages for each 2017-19 workplan priority
• Ensure website is current and communication strategy is linked with workplan priorities 
• Create innovative blogs to promote best practice messages and regional interaction  
• Direct stakeholders to website through regular updates to news page, blog and e-news
• Increase photography archive for use on SE website
• look for opportunities to use narrative practice and create one to two more patient stories
• continue to make use of videotapes and on-line learning modules
• Develop a new logo with graphic design support
• Maintain current contact lists - check annually
• Internal team communication - monthly team meetings and workplan review
</t>
  </si>
  <si>
    <t xml:space="preserve">Sustain governance infrastructure for effective program oversight and stakeholder engagement
• Coordinate strategic focus of Regional Stroke Steering Committee (RSSC)
• Coordinate Sustain RSSC Planning Subcommittee to guide meeting planning
• Maintain membership of RSSC and subcommittees/workgroups per terms of reference (TOR)
• Review and revise TOR for each committee/workgroup in 2019
• Sustain stroke survivor patient advisor membership and active engagement in RSSC and relevant subcommittees
• Provide orientation for every new member of RSSC
• Evaluate RSSC meetings using survey monkey 
• Perform a full evaluation of steering committee in 2018 and respond accordingly 
• Sustain Subcommittees and develop Workgroups as required to deliver workplan
• Provide support as needed to District Stroke Advisory Council (DSC) </t>
  </si>
  <si>
    <t xml:space="preserve">Build Stroke Program Communication and Accountability Links with SE LHIN
• Sustain quarterly meetings with SE LHIN and connect as needed with planning, performance and KT teams
• Continue to use quarterly meetings as mechanism for effective information flow and planning for collaborative system change 
• Sustain LHIN membership on RSSC 
• Ensure alignment of Stroke Network workplan with LHIN, OSN/CCN and MOHLTC Priorities  
   e.g. Patients First; QBP implementation, Health Care Tomorrow; Rehabilitation Alliance activity; Older Adult Strategy
          RM&amp;R; Health Links; Sub-LHIN regions
• Meet annually with LHIN senior leadership team re SE LHIN Stroke Report Card, SE Dashboard, interpretation, progress and workplan
• Sustain communication with LHIN, Designated Stroke Centres and Stroke Prevention Clinics to meet stroke HSAA accountabilities; send annual letters when SE Stroke Report Card is publicly released, highlighting HSAA indicators </t>
  </si>
  <si>
    <t xml:space="preserve">C. Martin with D. Tooley as LHIN-liaison
         </t>
  </si>
  <si>
    <t xml:space="preserve">Contribute to innovation in stroke care 
• Attend to opportunities for funding to address quality improvement opportunities ( e.g. business case development and submission for aphasia communication group, ICHAP, SPC RN, EVT)
• Engage and support stakeholders in responding to these funding opportunities/calls for proposals 
• Support partners in stroke project implementation, evaluation and dissemination of project findings 
• Sustain and spread project learning to promote knowledge translation and practice change
• Maintain awareness of current funded research and Clinical Trials related to stroke best practice and apply findings to workplan activities as they become relevant ( e.g.EVT, Screening Tools, TIA triage algorithms, Stroke unit utilization, Rehabilitation Intensity, Early Supported Discharge etc)
• Collaborate with Queen's School of Rehab in following up on rehabilitation provider research surveys </t>
  </si>
  <si>
    <t xml:space="preserve">Deliver the project plan for regional access to EVT
• Engagement
• Communication
• QHC Workplan: imaging, transfer protocol, telestroke consultation
• KGH Workplan for improvements in EVT workflow and establishing 24/7 service 
• Streamline EVT data collection, performance and reporting processes beyond pilot, including education of coders and staff in relation to data quality
• L&amp;A Paramedic Services new agreement for transport given EVT 
</t>
  </si>
  <si>
    <t xml:space="preserve">• Monitor and sustain quality improvement cycles at all inpatient rehab units related to rehabilitation intensity
• Support linkages with Queen's University School of Rehabilitation to support research projects related to Rehabilitation Intensity </t>
  </si>
  <si>
    <t>S. Huffman/DePaul
V. DePaul
S. Huffman/V. DePaul</t>
  </si>
  <si>
    <t>• Participate in regional dashboard data submission quarterly.
•  Continue regular team meetings reviewing stroke data and outcomes including sharing the Regional Dashboard with teams
• Conduct a deeper data analysis on patient flow between KGH and SMOL with consideration for repeating a joint data set for 2016/17.
Monitor stroke data trends with introduction of CCC/NRS beds on same unit.</t>
  </si>
  <si>
    <t xml:space="preserve">•Continue to participate in the Stroke By pass program and support the best practices of stroke patients.  
•Participate in the EVT process as the workplan progresses; including implementation of revised parmaedic prompt card and revised transfer protocols for any relevant new time windows </t>
  </si>
  <si>
    <t>ongoing
Dec 2017</t>
  </si>
  <si>
    <t>• Continue to support the stroke bypass protocol and walk-in transfer program.  
• Participate in educational events that support the best practice. 
• Continue to review cases that are identified as not meeting the best practice to further identify opportunities for improvement</t>
  </si>
  <si>
    <t>• Ensure that patients who have met the stroke criteria align with the identified transfer algorithms from PSFDH. 
• Participate in any regional education to continue to support the stroke bypass program and stroke program in BGH</t>
  </si>
  <si>
    <t>ongoing
June 2017 and then ongoing</t>
  </si>
  <si>
    <t xml:space="preserve">• Continue to evaluate best process to receive referrals from Brockville General to ensure appropriate patients are being safely transitioned to the Day Hospital.
• Review referral sources and follow up with CCAC/Communicare regarding criteria and services offered by the Day Hospital
• Discuss and identify opportunities to improve collaboration between Community Provider and Day Hospital.
• Participate in local interactive sessions with hospital, CCAC and community providers to review changes to programs, provide feedback and support dissemination of tools/resources
• Sustain peer stroke support volunteers linked with the Perth Stroke Support Group </t>
  </si>
  <si>
    <t>May 2017
Jan 2018
April 2018
June 2018
ongoing</t>
  </si>
  <si>
    <t>no local plan for this item- See SPC5 below re education</t>
  </si>
  <si>
    <t xml:space="preserve">• Continue to identify the high risk patients and sustain low wait times.  
Note: OSN Ambulatory Care Triage Algorithm is referenced and used in VPC. Although this algorithm is a helpful tool, timing is critical as to when referral is received with clinic running weekly.   March 2017-average wait time for a high risk patient, i.e. priority #2, is 1 - 2 days. </t>
  </si>
  <si>
    <t>• Increase referrals by 5% in the VPC clinic for 2017. 
• Review current ED practices with the ED's
• Review current packages to ensure they are simple and easy to follow for staff and patients. 
• Continue to complete weekly ED chart reviews, identifying missed referrals and speaking with the EDs to remind them of our services etc. (March 2017 - although manual record of VPC referrals from the ED department has been meeting the 80% goal, the 15/16 CIHI 340 stroke data indicate referral rates of 60% from Smiths Falls and 50% from Perth EDs- may need to improve CIHI stroke data capture.)</t>
  </si>
  <si>
    <t xml:space="preserve">• Complete regional survey based on Stroke Prevention Clinic Canadian Stroke Best Practice recommended core elements 
• Continue to review and build upon VPC statistics to assist in self-assessment. 
• Review survey results and VPC stats, Identify the gaps and implement 1-2 process changes with the support of the regional team. 
</t>
  </si>
  <si>
    <t xml:space="preserve">•Reviewing current practices with the imaging departments.  
•Identify changing needs and gaps to help increase availability of/access to imaging (Remind staff of designated spots for VPC to be used appropriately).   
• Include the need for improved access to echocardiograms and holter monitors in the education provided. </t>
  </si>
  <si>
    <t xml:space="preserve">• Review data available for 2015/16 and 2016/17 and create a rehabilitation snapshot for PSFDH. 
• Review current state and barriers to maintaining accurate data with staff changes. 
 •Identify a select number of indicators for stroke rehabilitation patients that the team can use to understand how their performance relates to other provincial or regional indicators even are not part of official regional data set.  </t>
  </si>
  <si>
    <t>• Work with the regional team to contribute in providing relevant data to augment the southeast analysis related to allied health staffing in PSFDH providing stroke rehabilitation.
• Participate in review and analysis.</t>
  </si>
  <si>
    <t>• Consider another 3 month RI  audit to follow up on implementation of white board scheduling and determine changes to RI .
• After an audit is complete, consider feasibility of implementing a mechanism to collect RI for stroke ongoing.</t>
  </si>
  <si>
    <t xml:space="preserve">• Participate in LLG integrated stroke evaluation group and sustainability planning regarding volumes returning to inpatient rehabilitation (consider linkage with Alpha FIM data and destination)
• Review inpatient admissions from Brockville and identify any process improvements to improve transitions and work in collaboration with BGH to jointly problem solve any issues that arise.
• Review ongoing completion and certification of Alpha FIM for PSFDH  team.
</t>
  </si>
  <si>
    <t xml:space="preserve">•Monitor experience and learnings from Patient Oriented Discharge (PODs) pilot and share appropriately with stroke teams related to implementation of discharge packages etc. 
•Build understanding of patient experience/rehabilitation intensity for those going to the community (ie CCAC) to better inform referrals and patient conversations.
• Sustain peer stroke support volunteers linked with the Perth Stroke Support Group  </t>
  </si>
  <si>
    <t>March 2018
Sept 2017
ongoing</t>
  </si>
  <si>
    <t>• Continue to participate in the Stroke Bypass program and support best practices
• Participate in the EVT process as the EVT workplan progresses including implementation of revised paramedic prompt card and revised transfer protocols to align with any change in time window
• See LG E2 below: Improve access to thrombolysis in LLG</t>
  </si>
  <si>
    <t>ongoing
Dec 2017
see below</t>
  </si>
  <si>
    <t>ED manager/T. Wing and 
Dr. L. Shenfield</t>
  </si>
  <si>
    <t xml:space="preserve">A)Improve Access to Thrombolysis 
•Senior and Clinical Leads with the Stroke Network team collaborate and complete a readiness assessment for Telestroke &amp; determine whether potential for actually proceeding 
             •Include review HR resources-DI, ED, Critical Care
•Determine Medical Lead/Champion preferably ED physician 
•Deliver a Telestroke presentation to enhance buy-in
•Establish a Telestroke Planning Work Group
•Identify gaps and facilitators for clinical preparedness 
•Develop a business case for Telestroke
•Develop and initiate implementation of a project plan based on the readiness assessment
• e.g.; Engagement, Communication, OTN technical requirements, Education
B) 80% of ASP patients receive CTA+/- mCTA at same time as CT
•Update data collection, monitor quarterly
•Assess resources and skill set-ability to meet current and future commitments
•Recruit and develop retainment strategies
•Recruit Medical Champion -Connect with new Medical Chief of DI when determined
•Review ability to commit to best practice recommendations recruitment and retainment
•Determine learning needs 
•Deliver training to techs for administration of IV contrast
</t>
  </si>
  <si>
    <r>
      <t xml:space="preserve">
</t>
    </r>
    <r>
      <rPr>
        <sz val="8"/>
        <rFont val="Arial"/>
        <family val="2"/>
      </rPr>
      <t>Sept 2017</t>
    </r>
    <r>
      <rPr>
        <sz val="8"/>
        <color rgb="FFFF0000"/>
        <rFont val="Arial"/>
        <family val="2"/>
      </rPr>
      <t xml:space="preserve">
</t>
    </r>
    <r>
      <rPr>
        <sz val="8"/>
        <rFont val="Arial"/>
        <family val="2"/>
      </rPr>
      <t>March 2018
March 2019
Ongoing
Sept 2017
March 2018</t>
    </r>
  </si>
  <si>
    <t>•Monitor BrGH ED LOS
•Streamline  processes to accept patients within 6 hours
           • Review how to reduce the amount of time using LEAN principles
•Update stroke pathways &amp; protocols to indicate the target of 6 hours
•Monitor &amp; address barriers for transfer from PSFDH ED to BrGH ASU</t>
  </si>
  <si>
    <t xml:space="preserve">• Collaborate with regional team and CPHC providers of stroke exercise class in Brockville to develop a collaborative model of sustainable support.
• Participate in local interactive sessions with hospital, CCAC and community providers to review changes to programs, seek feedback and disseminate tools/resources. 
• Monitor SHIIP project related to transitions with Upper Canada Health Team and consider opportunities for stroke patients. 
• Continue to pursue a volunteer peer stroke support program linked with the Brockville Stroke Support Group </t>
  </si>
  <si>
    <t xml:space="preserve">Dec 2017
April 2018
ongoing
</t>
  </si>
  <si>
    <t>T. Wing
with volunteer coordinator</t>
  </si>
  <si>
    <t>Physician Champion covering SPC
Dr. Shenfield
J. Lynch
T.Wing</t>
  </si>
  <si>
    <r>
      <t xml:space="preserve">• Recruit Medical Champion for SPC --Create new schedule for better coverage (e.g., 2 half day clinics)
• Continue to implement TIA care plan for those discharged from the ED. 
• Develop TIA Order Set with ED.
• Update SPC Referral Form
• Continue to increase awareness of referral process with ED staff. 
• Visit Upper Canada FHT on Home Street &amp; Prescott FHT to provide info on SPC and current best practices
</t>
    </r>
    <r>
      <rPr>
        <b/>
        <sz val="8"/>
        <rFont val="Arial"/>
        <family val="2"/>
      </rPr>
      <t>NOTE:</t>
    </r>
    <r>
      <rPr>
        <sz val="8"/>
        <rFont val="Arial"/>
        <family val="2"/>
      </rPr>
      <t xml:space="preserve"> CIHI 340 stroke/TIA data -referral rate from ED to SPC has dropped from 88% in 14/15 to 71% in 15/16 - aim to return to &gt;80% </t>
    </r>
  </si>
  <si>
    <t xml:space="preserve">2017-8
Ongoing
March 2018
Dec 2017
Ongoing
2017-2018
</t>
  </si>
  <si>
    <t xml:space="preserve">• Complete survey based on Canadian Stroke Best Practice recommended core elements 
• Review results, Identify the gaps and implement 1-2 Quality Improvement process changes. </t>
  </si>
  <si>
    <t xml:space="preserve">• Maintain a minimum of  two OT and two PT  credentialed in Alpha FIM. 
• Monitor alpha FIM completion rates quarterly and identify opportunities to maintain completion rates or improve completion rates by day 3.   
• Establish a team target for alpha FIM completion rates and completion rate by day 3.
• Revisit an algorithm to support referral to rehabilitation / discharge planning decisions. 
</t>
  </si>
  <si>
    <t>For both A and B:
• Trial interprofessional documentation tool providing patient specific report including patient/family needs as a way to link team including covering physician covering patient and SPC physician
• Investigate incorporating stroke documents: pathway, orders, CNS, STAND into Quadramed system to enhance communication 
• Increase linking interprofessional teams across both Acute and Rehab sites. Investigate possible improved utilization of allied health within integrated Stroke Unit model
• Define &amp; share roles and responsibilities for Stroke Unit team including Allied Health 
• Mentor new Allied Health Team to stroke care (e.g., new SLP)
• Participate in planning meeting for collaborative sessions with KGH &amp; QHC stroke units to share learning and resources
     • Review learning needs survey results in relation to best practice OSN stroke care core competencies 
     • Continue to support best practice education on an ongoing basis
• Incorporate new pathway and orders updates into morning huddles &amp; stroke rounds 
• Conduct Nursing Skills Days including Stroke Focus with Allied health team providing learning
• Participate in developing regional urinary continence protocol. Build on current learnings. 
• Participate in developing regional oral health protocol 
• Revisit local dysphagia screening and management protocols
             • Expand dysphagia screening &amp; management education to ED
             • Develop data collection sheet. 
             • Conduct dysphagia screening audit and Monitor dysphagia screening. Follow up with individuals requiring educational support.  
• Include in data communication tool  (see LG A 1) a focus on dysphagia screening &amp; pneumonia complications
• Sustain early mobilization practices-include a focus on changes within the Pathway.
• Sustain CNS training. Conduct regular chart audits, provide feedback to individuals, mentor staff and provide refresher education.</t>
  </si>
  <si>
    <r>
      <t xml:space="preserve">• Examine reasons for delays to Garden Site-inpatient Rehab e.g., not transferring  patients with NG tubes to Garden site. Review lessons learned from KGH/SMOL. Include patients with NG tubes in plans for Integrated Stroke Unit
• Work with Flow Coordinator about identifying &amp; addressing barriers for transitions &amp; flow. Examine ALC as barrier to flow
• Review outcomes if patients are not going directly to inpatient rehab
• Continue to have regular debriefs about transfer processes related to LLG Integrated Stroke Care. Continue to document issues and collaborate with PSFDH about addressing issues. Respond to LLG project survey findings.
• Implement Stroke pathway with embedded transition processes including patient/family education and support
• Continue to embed LLG Integrated processes into orientation for new staff.  Conduct reminders during morning huddles. 
• Participate in planning for standard discharge package </t>
    </r>
    <r>
      <rPr>
        <i/>
        <sz val="8"/>
        <rFont val="Arial"/>
        <family val="2"/>
      </rPr>
      <t>as noted under rehab and community objectives</t>
    </r>
    <r>
      <rPr>
        <sz val="8"/>
        <rFont val="Arial"/>
        <family val="2"/>
      </rPr>
      <t xml:space="preserve">
</t>
    </r>
  </si>
  <si>
    <t xml:space="preserve">• Participate in regional dashboard data submission quarterly.
• Continue regular team meetings reviewing stroke data and outcomes including sharing the Regional Dashboard with teams
• Conduct a deeper data analysis on patient flow to and between Acute/CCC/Rehab and impact on LOS metrics and access to rehabilitation indicators.
</t>
  </si>
  <si>
    <t xml:space="preserve">• Conduct a data validation exercise to understand the transfers to CCC and % of stroke patients who go home from a CCC bed
• Maintaining focus on timely completion admission FIM/RPG calculation to set target discharge dates.
• Investigate electronic documentation opportunities to improve team communication, nursing care plan and follow up, access to  rounds summary, outcome measures and discharge planning.
• Continue to pursue a volunteer peer stroke support program linked with the Brockville Stroke Support Group </t>
  </si>
  <si>
    <t xml:space="preserve">Dec 2017
Dec 2017
March 2019
ongoing
</t>
  </si>
  <si>
    <t xml:space="preserve">• Deliver the QHC project plan for access to regional EVT services 24/7 including the following components:  a) Creation of a QHC Stroke EVT Steering Committee, b) Communication Plan, c) Imaging, d) Transportation, e) Repatriation, f) Follow-Up, and g) Data Collection and Reporting (and HPE E2 below)
 </t>
  </si>
  <si>
    <t xml:space="preserve">• Create and implement KT plan for TPA delivery in the Emergency Department; 
     • Facilitate the delivery of TPA in the Emergency Department; 
     • Advocate for a Telestroke CQI process for Telestroke delays; 
     • Update Code Stroke Protocols as new changes are implemented;  
     • Complete Lit Search and complete Environmental Scan with similar provincial district stroke sites related to initiatives aimed at decreasing DTN time; 
     • Create and implement a QHC Workplan to decrease DTN times </t>
  </si>
  <si>
    <t xml:space="preserve">• Monitor haemorrhagic stroke mortality; 
• Develop a KT plan based on CBPGs for haemorrhagic stroke; 
• Revise and implement orders sets and care plans accordingly
    </t>
  </si>
  <si>
    <t>• Investigate the potential to transfer Stroke patients from Emerg to ASU ASAP regardless of immediate availability of telemetry on ASU</t>
  </si>
  <si>
    <t xml:space="preserve">• Create a Quinte SECCAC Enhanced Stroke Rehab Team (QSESRT) to support Regional Workplan identified in R C/R 1A above and QHC Workplan identified in HPE C/R 3 below;
     •  Include sustainability plans for each initiative;
     •  Include ad-hoc member to represent Community Exercise Programs for Stroke Survivors
</t>
  </si>
  <si>
    <t>• Participate in regional current state analysis initiatives identified above in RC/R2 
• Create HPE Workplan following completion of regional work</t>
  </si>
  <si>
    <t>• Review and revise TIA order sets for use in ED based on CBPGs;  Develop and implement KT Plan related to revisions
• Promote awareness of SPC referral services amongst the Primary Care Groups/NPs/Physicians
• Continue to monitor ED referral rates using regional dashboard; Provide education session for QHC Coders in Medical Records related to stroke data to optimize data quality 
NOTE re data quality and SPC referral rates: 
• CIHI 340 % Referred from ED to SPC improved substantially in Belleville from 35% in 14/15 to 83% in 15/16; 
• 15/16 reported CIHI rates at the other sites remain low with 51% in Trenton; 60% in Picton and &lt;50% in Bancroft</t>
  </si>
  <si>
    <t xml:space="preserve">• Participate in Regional SPC survey based on recommended core elements including screening for depression and cognition; 
• Complete self-assessment/gap analysis on new CBPGs for SPC;  Create and implement a workplan based on gaps
• Participate in Post Stroke Depression Study affiliated with Queen's University
• Continue to provide stroke survivors/caregivers/families with appropriate community support linkages in alignment with core elements and CBPGs </t>
  </si>
  <si>
    <r>
      <rPr>
        <sz val="8"/>
        <rFont val="Arial"/>
        <family val="2"/>
      </rPr>
      <t>• Work with ASU Manager and Coders in Medical Records to re-define beds identified as ASU beds to meet the CBPG/QBP definitions;  
• Provide education session for QHC Coders in Medical Records related to stroke data;  
• Champion QHC participation in the population of the Regional Stroke Dashboard
• Continue to build the acute care performance framework aligned with CBPGs/QBP</t>
    </r>
    <r>
      <rPr>
        <sz val="11"/>
        <rFont val="Calibri"/>
        <family val="2"/>
      </rPr>
      <t xml:space="preserve">
</t>
    </r>
  </si>
  <si>
    <t>• Continue to support and maintain Alpha FIM Champion; 
• Monitor Alpha FIM completion rates via the regional dashboard and report to ASU staff quarterly
• Include Alpha Film education in KT Plan identified below in HPE A3</t>
  </si>
  <si>
    <t>For both A and B:
• Support and participate in regional initiatives as identified below:
     •  Annual meetings of acute stroke unit teams/champions
     • Survey to assess learning needs in relation to best practice and OSN stroke care competencies
     • Review survey findings at first annual meeting and discuss learning plans
• Create KT plan based on CBPGs for acute stroke care and Stroke Core Competencies to a) increase knowledge base of ASU champions/multidisciplinary staff, b) align with the regional urinary continence protocol, c) align with regional oral health protocol based on Perth's, d) increase compliance related to dysphagia screening and management protocols, c) sustain early mobilization practices and decrease incidence of falls, d) facilitate and support aphasia training for the ASU champions utilizing a train the trainer model, and e) continue to promote shared work days</t>
  </si>
  <si>
    <t>• Complete a Lit Search and an Environmental Scan (with similar provincial in/out patient rehab providers similar in size, population, and provision of services) related to FIM Efficiency and RPG LOS 
• Monitor and sustain quality improvement cycles at QHC inpatient rehab unit related to rehabilitation intensity
• Create and implement QHC Workplan to improve rehab intensity by 5%</t>
  </si>
  <si>
    <r>
      <rPr>
        <sz val="8"/>
        <rFont val="Arial"/>
        <family val="2"/>
      </rPr>
      <t>• Create a standard discharge package including communication tools for transition to the community</t>
    </r>
    <r>
      <rPr>
        <b/>
        <sz val="8"/>
        <rFont val="Arial"/>
        <family val="2"/>
      </rPr>
      <t xml:space="preserve">
</t>
    </r>
  </si>
  <si>
    <t xml:space="preserve">Support   rehabilitation provider expertise </t>
  </si>
  <si>
    <t>Complete self-assessment of SPC clinic practices in relation to recommended national core elements</t>
  </si>
  <si>
    <t xml:space="preserve">• Continue with NG Tube project with further evaluation in Fall of 2017 to identify opportunities for improvement.
• Access to Care and Transitions Office and Central Intake and Scheduling Office will work with Stroke QI Team/SNSEO to monitor and optimize processes to support safe, effective, and efficient admissions, transfers and discharges.
•Monitor patient flow with transition to new hospital and combined units.
•Re-establish PDSA to improve earlier referral with KGH and monitor referral to acceptance and associated successes and limitations.
• Consider planning and implementation of a video or other resource to support patient education in acute care prior to moving to the stroke rehab unit to replace older and out of date stroke rehabilitation unit video.
</t>
  </si>
  <si>
    <t>Nov 2017
2017-19
2017-18
April 2018
March 2018</t>
  </si>
  <si>
    <t>K. Colwell
C. Langstaff
C. Langstaff
K. Colwell/C. Langstaff
K. Colwell/ Communications</t>
  </si>
  <si>
    <t>•Continue with RI small working group again in September 2017 to initiate new PDSA cycles related to rehabilitation intensity data collection, and practice changes.  
•Continue to produce quarterly RI reports to be shared with stroke team to monitor RI. 
•Train all stroke staff on rehabilitation intensity best practice, definition, data entry and reporting.
•Review opportunities for weekend therapy models and consider options for stroke patients</t>
  </si>
  <si>
    <t xml:space="preserve">• Participate in local interactive sessions with hospital, CCAC and community providers to review changes to programs, provide feedback and support dissemination of tools and resources.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</si>
</sst>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8" formatCode="&quot;$&quot;#,##0.00;[Red]\-&quot;$&quot;#,##0.00"/>
    <numFmt numFmtId="44" formatCode="_-&quot;$&quot;* #,##0.00_-;\-&quot;$&quot;* #,##0.00_-;_-&quot;$&quot;* &quot;-&quot;??_-;_-@_-"/>
    <numFmt numFmtId="164" formatCode="\(\R\)"/>
    <numFmt numFmtId="165" formatCode="&quot;$&quot;#,##0_);[Red]\(&quot;$&quot;#,##0\)"/>
    <numFmt numFmtId="166" formatCode="&quot;$&quot;#,##0_);\(&quot;$&quot;#,##0\)"/>
    <numFmt numFmtId="167" formatCode="&quot;$&quot;#,##0"/>
    <numFmt numFmtId="168" formatCode="&quot;$&quot;#,##0;[Red]&quot;$&quot;#,##0"/>
  </numFmts>
  <fonts count="38" x14ac:knownFonts="1">
    <font>
      <sz val="10"/>
      <name val="Arial"/>
    </font>
    <font>
      <sz val="9"/>
      <name val="Arial"/>
      <family val="2"/>
    </font>
    <font>
      <b/>
      <sz val="9"/>
      <name val="Arial"/>
      <family val="2"/>
    </font>
    <font>
      <sz val="11"/>
      <color indexed="8"/>
      <name val="Calibri"/>
      <family val="2"/>
    </font>
    <font>
      <sz val="8"/>
      <color theme="1"/>
      <name val="Calibri"/>
      <family val="2"/>
      <scheme val="minor"/>
    </font>
    <font>
      <sz val="8"/>
      <name val="Arial"/>
      <family val="2"/>
    </font>
    <font>
      <sz val="12"/>
      <name val="Times New Roman"/>
      <family val="1"/>
    </font>
    <font>
      <b/>
      <sz val="14"/>
      <name val="Arial"/>
      <family val="2"/>
    </font>
    <font>
      <sz val="14"/>
      <name val="Arial"/>
      <family val="2"/>
    </font>
    <font>
      <b/>
      <sz val="8"/>
      <name val="Arial"/>
      <family val="2"/>
    </font>
    <font>
      <b/>
      <sz val="8"/>
      <color rgb="FFFF0000"/>
      <name val="Arial"/>
      <family val="2"/>
    </font>
    <font>
      <sz val="10"/>
      <name val="Arial"/>
      <family val="2"/>
    </font>
    <font>
      <b/>
      <sz val="10"/>
      <name val="Arial"/>
      <family val="2"/>
    </font>
    <font>
      <sz val="8"/>
      <name val="Calibri"/>
      <family val="2"/>
    </font>
    <font>
      <sz val="8"/>
      <color rgb="FFFF0000"/>
      <name val="Arial"/>
      <family val="2"/>
    </font>
    <font>
      <i/>
      <sz val="8"/>
      <name val="Arial"/>
      <family val="2"/>
    </font>
    <font>
      <sz val="8"/>
      <name val="Symbol"/>
      <family val="1"/>
      <charset val="2"/>
    </font>
    <font>
      <sz val="11"/>
      <name val="Calibri"/>
      <family val="2"/>
    </font>
    <font>
      <sz val="10"/>
      <name val="Arial"/>
    </font>
    <font>
      <b/>
      <sz val="14"/>
      <color indexed="10"/>
      <name val="Arial"/>
      <family val="2"/>
    </font>
    <font>
      <b/>
      <sz val="14"/>
      <color indexed="12"/>
      <name val="Arial"/>
      <family val="2"/>
    </font>
    <font>
      <sz val="10"/>
      <color indexed="12"/>
      <name val="Arial"/>
      <family val="2"/>
    </font>
    <font>
      <b/>
      <sz val="10"/>
      <color indexed="12"/>
      <name val="Arial"/>
      <family val="2"/>
    </font>
    <font>
      <b/>
      <sz val="8"/>
      <color indexed="12"/>
      <name val="Arial"/>
      <family val="2"/>
    </font>
    <font>
      <b/>
      <sz val="10"/>
      <color indexed="39"/>
      <name val="Arial"/>
      <family val="2"/>
    </font>
    <font>
      <u/>
      <sz val="10"/>
      <color indexed="12"/>
      <name val="Arial"/>
      <family val="2"/>
    </font>
    <font>
      <b/>
      <sz val="10"/>
      <color indexed="8"/>
      <name val="Arial"/>
      <family val="2"/>
    </font>
    <font>
      <sz val="10"/>
      <color rgb="FFFF0000"/>
      <name val="Arial"/>
      <family val="2"/>
    </font>
    <font>
      <sz val="9"/>
      <color rgb="FFFF0000"/>
      <name val="Arial"/>
      <family val="2"/>
    </font>
    <font>
      <b/>
      <i/>
      <sz val="10"/>
      <name val="Arial"/>
      <family val="2"/>
    </font>
    <font>
      <b/>
      <i/>
      <sz val="12"/>
      <name val="Arial"/>
      <family val="2"/>
    </font>
    <font>
      <i/>
      <sz val="10"/>
      <name val="Arial"/>
      <family val="2"/>
    </font>
    <font>
      <b/>
      <sz val="10"/>
      <color indexed="10"/>
      <name val="Arial"/>
      <family val="2"/>
    </font>
    <font>
      <sz val="10"/>
      <color indexed="10"/>
      <name val="Arial"/>
      <family val="2"/>
    </font>
    <font>
      <sz val="10"/>
      <name val="Symbol"/>
      <family val="1"/>
      <charset val="2"/>
    </font>
    <font>
      <b/>
      <sz val="10"/>
      <color indexed="10"/>
      <name val="Century Gothic"/>
      <family val="2"/>
    </font>
    <font>
      <b/>
      <sz val="10"/>
      <name val="Century Gothic"/>
      <family val="2"/>
    </font>
    <font>
      <i/>
      <sz val="10"/>
      <name val="Century Gothic"/>
      <family val="2"/>
    </font>
  </fonts>
  <fills count="33">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CCFFCC"/>
        <bgColor indexed="64"/>
      </patternFill>
    </fill>
    <fill>
      <patternFill patternType="solid">
        <fgColor rgb="FFFF99CC"/>
        <bgColor indexed="64"/>
      </patternFill>
    </fill>
    <fill>
      <patternFill patternType="solid">
        <fgColor rgb="FF99CCFF"/>
        <bgColor indexed="64"/>
      </patternFill>
    </fill>
    <fill>
      <patternFill patternType="solid">
        <fgColor rgb="FFFFFF99"/>
        <bgColor auto="1"/>
      </patternFill>
    </fill>
    <fill>
      <patternFill patternType="solid">
        <fgColor theme="9" tint="0.39997558519241921"/>
        <bgColor indexed="64"/>
      </patternFill>
    </fill>
    <fill>
      <patternFill patternType="solid">
        <fgColor theme="8" tint="0.59996337778862885"/>
        <bgColor auto="1"/>
      </patternFill>
    </fill>
    <fill>
      <patternFill patternType="solid">
        <fgColor theme="8" tint="0.59996337778862885"/>
        <bgColor indexed="64"/>
      </patternFill>
    </fill>
    <fill>
      <patternFill patternType="solid">
        <fgColor indexed="50"/>
        <bgColor indexed="64"/>
      </patternFill>
    </fill>
    <fill>
      <patternFill patternType="solid">
        <fgColor theme="9"/>
        <bgColor indexed="64"/>
      </patternFill>
    </fill>
    <fill>
      <patternFill patternType="solid">
        <fgColor indexed="42"/>
        <bgColor indexed="64"/>
      </patternFill>
    </fill>
    <fill>
      <patternFill patternType="solid">
        <fgColor indexed="45"/>
        <bgColor indexed="64"/>
      </patternFill>
    </fill>
    <fill>
      <patternFill patternType="solid">
        <fgColor rgb="FFB7DEE8"/>
        <bgColor auto="1"/>
      </patternFill>
    </fill>
    <fill>
      <patternFill patternType="solid">
        <fgColor rgb="FFB7DEE8"/>
        <bgColor indexed="64"/>
      </patternFill>
    </fill>
    <fill>
      <patternFill patternType="solid">
        <fgColor indexed="43"/>
        <bgColor indexed="64"/>
      </patternFill>
    </fill>
    <fill>
      <patternFill patternType="solid">
        <fgColor indexed="44"/>
        <bgColor indexed="64"/>
      </patternFill>
    </fill>
    <fill>
      <patternFill patternType="solid">
        <fgColor indexed="50"/>
        <bgColor indexed="10"/>
      </patternFill>
    </fill>
    <fill>
      <patternFill patternType="solid">
        <fgColor indexed="22"/>
        <bgColor indexed="64"/>
      </patternFill>
    </fill>
    <fill>
      <patternFill patternType="solid">
        <fgColor indexed="9"/>
        <bgColor indexed="64"/>
      </patternFill>
    </fill>
    <fill>
      <patternFill patternType="solid">
        <fgColor rgb="FFF5EFD3"/>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7" tint="0.79998168889431442"/>
        <bgColor indexed="64"/>
      </patternFill>
    </fill>
    <fill>
      <patternFill patternType="solid">
        <fgColor indexed="9"/>
        <bgColor indexed="9"/>
      </patternFill>
    </fill>
    <fill>
      <patternFill patternType="solid">
        <fgColor rgb="FFFFC00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bottom style="thick">
        <color indexed="64"/>
      </bottom>
      <diagonal/>
    </border>
    <border>
      <left style="medium">
        <color indexed="64"/>
      </left>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right/>
      <top/>
      <bottom style="thick">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3" fillId="0" borderId="0"/>
    <xf numFmtId="44" fontId="18" fillId="0" borderId="0" applyFont="0" applyFill="0" applyBorder="0" applyAlignment="0" applyProtection="0"/>
    <xf numFmtId="0" fontId="25" fillId="0" borderId="0" applyNumberFormat="0" applyFill="0" applyBorder="0" applyAlignment="0" applyProtection="0">
      <alignment vertical="top"/>
      <protection locked="0"/>
    </xf>
  </cellStyleXfs>
  <cellXfs count="800">
    <xf numFmtId="0" fontId="0" fillId="0" borderId="0" xfId="0"/>
    <xf numFmtId="0" fontId="2" fillId="0" borderId="10" xfId="0" applyFont="1" applyBorder="1" applyAlignment="1">
      <alignment horizontal="center" wrapText="1"/>
    </xf>
    <xf numFmtId="0" fontId="2" fillId="0" borderId="10" xfId="0" applyFont="1" applyBorder="1" applyAlignment="1">
      <alignment horizontal="center"/>
    </xf>
    <xf numFmtId="0" fontId="1" fillId="0" borderId="9" xfId="0" applyFont="1" applyBorder="1" applyAlignment="1">
      <alignment vertical="top" wrapText="1"/>
    </xf>
    <xf numFmtId="0" fontId="1" fillId="0" borderId="1" xfId="0" applyFont="1" applyBorder="1" applyAlignment="1">
      <alignment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1" fillId="0" borderId="7" xfId="0" applyFont="1" applyBorder="1" applyAlignment="1">
      <alignment vertical="top" wrapText="1"/>
    </xf>
    <xf numFmtId="0" fontId="1" fillId="0" borderId="9" xfId="0" applyFont="1" applyBorder="1" applyAlignment="1">
      <alignment wrapText="1"/>
    </xf>
    <xf numFmtId="0" fontId="0" fillId="0" borderId="0" xfId="0" applyAlignment="1"/>
    <xf numFmtId="0" fontId="4" fillId="0" borderId="0" xfId="0" applyFont="1"/>
    <xf numFmtId="0" fontId="4" fillId="0" borderId="0" xfId="0" applyFont="1" applyAlignment="1">
      <alignment vertical="top" wrapText="1"/>
    </xf>
    <xf numFmtId="0" fontId="1" fillId="0" borderId="0" xfId="0" applyFont="1" applyAlignment="1">
      <alignment vertical="center"/>
    </xf>
    <xf numFmtId="0" fontId="5" fillId="2" borderId="9" xfId="0" applyFont="1" applyFill="1" applyBorder="1" applyAlignment="1">
      <alignment vertical="top" wrapText="1"/>
    </xf>
    <xf numFmtId="0" fontId="5" fillId="2" borderId="1" xfId="0" applyFont="1" applyFill="1" applyBorder="1" applyAlignment="1">
      <alignment vertical="top" wrapText="1"/>
    </xf>
    <xf numFmtId="0" fontId="6" fillId="0" borderId="0" xfId="0" applyFont="1" applyAlignment="1">
      <alignment vertical="center"/>
    </xf>
    <xf numFmtId="0" fontId="6" fillId="0" borderId="1" xfId="0" applyFont="1" applyBorder="1" applyAlignment="1">
      <alignment vertical="center"/>
    </xf>
    <xf numFmtId="0" fontId="6" fillId="0" borderId="7" xfId="0" applyFont="1" applyBorder="1" applyAlignment="1">
      <alignment vertical="center"/>
    </xf>
    <xf numFmtId="0" fontId="5" fillId="2" borderId="5" xfId="0" applyFont="1" applyFill="1" applyBorder="1" applyAlignment="1">
      <alignment vertical="top" wrapText="1"/>
    </xf>
    <xf numFmtId="0" fontId="5" fillId="2" borderId="4" xfId="0" applyFont="1" applyFill="1" applyBorder="1" applyAlignment="1">
      <alignment vertical="top" wrapText="1"/>
    </xf>
    <xf numFmtId="0" fontId="5" fillId="0" borderId="4" xfId="0" applyFont="1" applyFill="1" applyBorder="1" applyAlignment="1">
      <alignment vertical="top" wrapText="1"/>
    </xf>
    <xf numFmtId="0" fontId="1" fillId="0" borderId="1" xfId="0" applyFont="1" applyFill="1" applyBorder="1" applyAlignment="1">
      <alignment vertical="top" wrapText="1"/>
    </xf>
    <xf numFmtId="0" fontId="0" fillId="0" borderId="0" xfId="0" applyFill="1"/>
    <xf numFmtId="0" fontId="6" fillId="0" borderId="1" xfId="0" applyFont="1" applyFill="1" applyBorder="1" applyAlignment="1">
      <alignment vertical="center"/>
    </xf>
    <xf numFmtId="0" fontId="5" fillId="2" borderId="3" xfId="0" applyFont="1" applyFill="1" applyBorder="1" applyAlignment="1">
      <alignment vertical="top" wrapText="1"/>
    </xf>
    <xf numFmtId="0" fontId="5" fillId="2" borderId="7" xfId="0" applyFont="1" applyFill="1" applyBorder="1" applyAlignment="1">
      <alignment vertical="top" wrapText="1"/>
    </xf>
    <xf numFmtId="0" fontId="6" fillId="0" borderId="9" xfId="0" applyFont="1" applyBorder="1" applyAlignment="1">
      <alignment vertical="center"/>
    </xf>
    <xf numFmtId="0" fontId="6" fillId="0" borderId="5" xfId="0" applyFont="1" applyBorder="1" applyAlignment="1">
      <alignment vertical="center"/>
    </xf>
    <xf numFmtId="0" fontId="9" fillId="0" borderId="2" xfId="0" applyFont="1" applyFill="1" applyBorder="1" applyAlignment="1">
      <alignment horizontal="left" vertical="top" wrapText="1"/>
    </xf>
    <xf numFmtId="0" fontId="6" fillId="0" borderId="0" xfId="0" applyFont="1" applyBorder="1" applyAlignment="1">
      <alignment vertical="center"/>
    </xf>
    <xf numFmtId="0" fontId="6" fillId="0" borderId="0" xfId="0" applyFont="1" applyFill="1" applyBorder="1" applyAlignment="1">
      <alignment vertical="center"/>
    </xf>
    <xf numFmtId="0" fontId="1" fillId="0" borderId="3" xfId="0" applyFont="1" applyFill="1" applyBorder="1" applyAlignment="1">
      <alignment vertical="top" wrapText="1"/>
    </xf>
    <xf numFmtId="0" fontId="1" fillId="0" borderId="5" xfId="0" applyFont="1" applyBorder="1" applyAlignment="1">
      <alignment vertical="top" wrapText="1"/>
    </xf>
    <xf numFmtId="0" fontId="6" fillId="0" borderId="16" xfId="0" applyFont="1" applyBorder="1" applyAlignment="1">
      <alignment vertical="center"/>
    </xf>
    <xf numFmtId="0" fontId="6" fillId="0" borderId="3" xfId="0" applyFont="1" applyBorder="1" applyAlignment="1">
      <alignment vertical="center"/>
    </xf>
    <xf numFmtId="0" fontId="6" fillId="0" borderId="17" xfId="0" applyFont="1" applyBorder="1" applyAlignment="1">
      <alignment vertical="center"/>
    </xf>
    <xf numFmtId="0" fontId="9" fillId="0" borderId="0" xfId="0" applyFont="1" applyFill="1" applyBorder="1" applyAlignment="1">
      <alignment horizontal="left" vertical="top" wrapText="1"/>
    </xf>
    <xf numFmtId="0" fontId="9" fillId="0" borderId="1" xfId="0" applyFont="1" applyFill="1" applyBorder="1" applyAlignment="1">
      <alignment horizontal="left" vertical="top" wrapText="1"/>
    </xf>
    <xf numFmtId="0" fontId="0" fillId="0" borderId="1" xfId="0" applyBorder="1"/>
    <xf numFmtId="0" fontId="0" fillId="0" borderId="5" xfId="0" applyBorder="1"/>
    <xf numFmtId="0" fontId="0" fillId="0" borderId="7" xfId="0" applyBorder="1"/>
    <xf numFmtId="0" fontId="5" fillId="0" borderId="1" xfId="0" applyFont="1" applyBorder="1" applyAlignment="1">
      <alignment vertical="top" wrapText="1"/>
    </xf>
    <xf numFmtId="0" fontId="5" fillId="0" borderId="5" xfId="0" applyFont="1" applyBorder="1" applyAlignment="1">
      <alignment vertical="top" wrapText="1"/>
    </xf>
    <xf numFmtId="0" fontId="5" fillId="0" borderId="7" xfId="0" applyFont="1" applyBorder="1" applyAlignment="1">
      <alignment vertical="top" wrapText="1"/>
    </xf>
    <xf numFmtId="0" fontId="3" fillId="0" borderId="0" xfId="1"/>
    <xf numFmtId="0" fontId="6" fillId="0" borderId="19" xfId="0" applyFont="1" applyBorder="1" applyAlignment="1">
      <alignment vertical="center"/>
    </xf>
    <xf numFmtId="0" fontId="9" fillId="2" borderId="2"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2" borderId="6" xfId="0" applyFont="1" applyFill="1" applyBorder="1" applyAlignment="1">
      <alignment horizontal="left" vertical="top" wrapText="1"/>
    </xf>
    <xf numFmtId="0" fontId="9" fillId="0" borderId="20" xfId="0" applyFont="1" applyFill="1" applyBorder="1" applyAlignment="1">
      <alignment horizontal="left" vertical="top" wrapText="1"/>
    </xf>
    <xf numFmtId="0" fontId="9" fillId="0" borderId="7" xfId="0" applyFont="1" applyFill="1" applyBorder="1" applyAlignment="1">
      <alignment horizontal="left" vertical="top" wrapText="1"/>
    </xf>
    <xf numFmtId="0" fontId="9" fillId="0" borderId="10" xfId="0" applyFont="1" applyFill="1" applyBorder="1" applyAlignment="1">
      <alignment horizontal="left" vertical="top" wrapText="1"/>
    </xf>
    <xf numFmtId="0" fontId="9" fillId="0" borderId="6" xfId="0" applyFont="1" applyFill="1" applyBorder="1" applyAlignment="1">
      <alignment horizontal="left" vertical="top" wrapText="1"/>
    </xf>
    <xf numFmtId="0" fontId="5" fillId="0" borderId="2" xfId="0" applyFont="1" applyFill="1" applyBorder="1" applyAlignment="1">
      <alignment horizontal="center" vertical="center" textRotation="90" wrapText="1" readingOrder="2"/>
    </xf>
    <xf numFmtId="0" fontId="9" fillId="0" borderId="10" xfId="0" applyFont="1" applyBorder="1" applyAlignment="1">
      <alignment horizontal="center" textRotation="90" wrapText="1"/>
    </xf>
    <xf numFmtId="0" fontId="5" fillId="0" borderId="0" xfId="0" applyFont="1" applyAlignment="1">
      <alignment textRotation="90"/>
    </xf>
    <xf numFmtId="0" fontId="9" fillId="0" borderId="10" xfId="0" applyFont="1" applyBorder="1" applyAlignment="1">
      <alignment wrapText="1"/>
    </xf>
    <xf numFmtId="0" fontId="5" fillId="8" borderId="9" xfId="0" applyFont="1" applyFill="1" applyBorder="1" applyAlignment="1">
      <alignment horizontal="center" vertical="top" wrapText="1"/>
    </xf>
    <xf numFmtId="0" fontId="5" fillId="8" borderId="1" xfId="0" applyFont="1" applyFill="1" applyBorder="1" applyAlignment="1">
      <alignment horizontal="center" vertical="top" wrapText="1"/>
    </xf>
    <xf numFmtId="0" fontId="5" fillId="4" borderId="1" xfId="0" applyFont="1" applyFill="1" applyBorder="1" applyAlignment="1">
      <alignment horizontal="center" vertical="top" wrapText="1"/>
    </xf>
    <xf numFmtId="0" fontId="5" fillId="5" borderId="1" xfId="0" applyFont="1" applyFill="1" applyBorder="1" applyAlignment="1">
      <alignment horizontal="center" vertical="top" wrapText="1"/>
    </xf>
    <xf numFmtId="0" fontId="5" fillId="3" borderId="1" xfId="0" applyFont="1" applyFill="1" applyBorder="1" applyAlignment="1">
      <alignment horizontal="center" vertical="top" wrapText="1"/>
    </xf>
    <xf numFmtId="0" fontId="5" fillId="6" borderId="1" xfId="0" applyFont="1" applyFill="1" applyBorder="1" applyAlignment="1">
      <alignment horizontal="center" vertical="top" wrapText="1"/>
    </xf>
    <xf numFmtId="0" fontId="5" fillId="6" borderId="3" xfId="0" applyFont="1" applyFill="1" applyBorder="1" applyAlignment="1">
      <alignment horizontal="center" vertical="top" wrapText="1"/>
    </xf>
    <xf numFmtId="0" fontId="5" fillId="8" borderId="7" xfId="0" applyFont="1" applyFill="1" applyBorder="1" applyAlignment="1">
      <alignment horizontal="center" vertical="top" wrapText="1"/>
    </xf>
    <xf numFmtId="0" fontId="5" fillId="5" borderId="3" xfId="0" applyFont="1" applyFill="1" applyBorder="1" applyAlignment="1">
      <alignment horizontal="center" vertical="top" wrapText="1"/>
    </xf>
    <xf numFmtId="0" fontId="5" fillId="3" borderId="3" xfId="0" applyFont="1" applyFill="1" applyBorder="1" applyAlignment="1">
      <alignment horizontal="center" vertical="top" wrapText="1"/>
    </xf>
    <xf numFmtId="0" fontId="5" fillId="3" borderId="5" xfId="0" applyFont="1" applyFill="1" applyBorder="1" applyAlignment="1">
      <alignment horizontal="center" vertical="top" wrapText="1"/>
    </xf>
    <xf numFmtId="0" fontId="5" fillId="9" borderId="1" xfId="0" applyFont="1" applyFill="1" applyBorder="1" applyAlignment="1">
      <alignment horizontal="center" vertical="top" wrapText="1"/>
    </xf>
    <xf numFmtId="0" fontId="5" fillId="8" borderId="5" xfId="0" applyFont="1" applyFill="1" applyBorder="1" applyAlignment="1">
      <alignment horizontal="center" vertical="top" wrapText="1"/>
    </xf>
    <xf numFmtId="0" fontId="5" fillId="4" borderId="3" xfId="0" applyFont="1" applyFill="1" applyBorder="1" applyAlignment="1">
      <alignment horizontal="center" vertical="top" wrapText="1"/>
    </xf>
    <xf numFmtId="0" fontId="5" fillId="10" borderId="1" xfId="0" applyFont="1" applyFill="1" applyBorder="1" applyAlignment="1">
      <alignment horizontal="center" vertical="top" wrapText="1"/>
    </xf>
    <xf numFmtId="0" fontId="5" fillId="4" borderId="4" xfId="0" applyFont="1" applyFill="1" applyBorder="1" applyAlignment="1">
      <alignment horizontal="center" vertical="top" wrapText="1"/>
    </xf>
    <xf numFmtId="0" fontId="5" fillId="8" borderId="4" xfId="0" applyFont="1" applyFill="1" applyBorder="1" applyAlignment="1">
      <alignment horizontal="center" vertical="top" wrapText="1"/>
    </xf>
    <xf numFmtId="0" fontId="5" fillId="8" borderId="3" xfId="0" applyFont="1" applyFill="1" applyBorder="1" applyAlignment="1">
      <alignment horizontal="center" vertical="top" wrapText="1"/>
    </xf>
    <xf numFmtId="0" fontId="5" fillId="7" borderId="1" xfId="0" applyFont="1" applyFill="1" applyBorder="1" applyAlignment="1">
      <alignment horizontal="center" vertical="top" wrapText="1"/>
    </xf>
    <xf numFmtId="0" fontId="5" fillId="6" borderId="5" xfId="0" applyFont="1" applyFill="1" applyBorder="1" applyAlignment="1">
      <alignment horizontal="center" vertical="top" wrapText="1"/>
    </xf>
    <xf numFmtId="0" fontId="5" fillId="8" borderId="10" xfId="0" applyFont="1" applyFill="1" applyBorder="1" applyAlignment="1">
      <alignment horizontal="center" vertical="top" wrapText="1"/>
    </xf>
    <xf numFmtId="0" fontId="5" fillId="0" borderId="0" xfId="0" applyFont="1"/>
    <xf numFmtId="0" fontId="5" fillId="2" borderId="2" xfId="0" applyFont="1" applyFill="1" applyBorder="1" applyAlignment="1">
      <alignment horizontal="center" vertical="center" textRotation="90" wrapText="1"/>
    </xf>
    <xf numFmtId="0" fontId="5" fillId="0" borderId="2" xfId="0" applyFont="1" applyFill="1" applyBorder="1" applyAlignment="1">
      <alignment horizontal="center" vertical="center" textRotation="90" wrapText="1"/>
    </xf>
    <xf numFmtId="0" fontId="5" fillId="0" borderId="14" xfId="0" applyFont="1" applyFill="1" applyBorder="1" applyAlignment="1">
      <alignment horizontal="center" vertical="center" textRotation="90" wrapText="1"/>
    </xf>
    <xf numFmtId="0" fontId="5" fillId="0" borderId="1" xfId="0" applyFont="1" applyFill="1" applyBorder="1" applyAlignment="1">
      <alignment horizontal="center" vertical="center" textRotation="90" wrapText="1"/>
    </xf>
    <xf numFmtId="0" fontId="5" fillId="0" borderId="14" xfId="0" applyFont="1" applyFill="1" applyBorder="1" applyAlignment="1">
      <alignment horizontal="center" vertical="center" textRotation="90" wrapText="1" readingOrder="2"/>
    </xf>
    <xf numFmtId="0" fontId="5" fillId="2" borderId="7" xfId="0" applyFont="1" applyFill="1" applyBorder="1" applyAlignment="1">
      <alignment horizontal="center" vertical="center" textRotation="90" wrapText="1"/>
    </xf>
    <xf numFmtId="0" fontId="5" fillId="0" borderId="7" xfId="0" applyFont="1" applyFill="1" applyBorder="1" applyAlignment="1">
      <alignment horizontal="center" vertical="center" textRotation="90" wrapText="1" readingOrder="2"/>
    </xf>
    <xf numFmtId="0" fontId="5" fillId="0" borderId="7" xfId="0" applyFont="1" applyFill="1" applyBorder="1" applyAlignment="1">
      <alignment horizontal="center" vertical="center" textRotation="90" wrapText="1"/>
    </xf>
    <xf numFmtId="0" fontId="5" fillId="0" borderId="5" xfId="0" applyFont="1" applyFill="1" applyBorder="1" applyAlignment="1">
      <alignment horizontal="center" vertical="center" textRotation="90" wrapText="1"/>
    </xf>
    <xf numFmtId="0" fontId="11" fillId="0" borderId="0" xfId="0" applyFont="1" applyFill="1"/>
    <xf numFmtId="0" fontId="9" fillId="12" borderId="1" xfId="0" applyFont="1" applyFill="1" applyBorder="1" applyAlignment="1">
      <alignment horizontal="center" vertical="center" textRotation="90" wrapText="1" readingOrder="2"/>
    </xf>
    <xf numFmtId="0" fontId="5" fillId="12" borderId="2" xfId="0" applyFont="1" applyFill="1" applyBorder="1" applyAlignment="1">
      <alignment horizontal="center" vertical="center" textRotation="180" wrapText="1"/>
    </xf>
    <xf numFmtId="0" fontId="9" fillId="12" borderId="2" xfId="0" applyFont="1" applyFill="1" applyBorder="1" applyAlignment="1">
      <alignment horizontal="center" vertical="center" wrapText="1"/>
    </xf>
    <xf numFmtId="164" fontId="9" fillId="12" borderId="2" xfId="0" applyNumberFormat="1" applyFont="1" applyFill="1" applyBorder="1" applyAlignment="1">
      <alignment horizontal="center" vertical="center" wrapText="1"/>
    </xf>
    <xf numFmtId="0" fontId="9" fillId="12"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2" xfId="0" applyFont="1" applyFill="1" applyBorder="1" applyAlignment="1">
      <alignment vertical="top" wrapText="1"/>
    </xf>
    <xf numFmtId="0" fontId="5" fillId="0" borderId="0" xfId="0" applyFont="1" applyFill="1" applyBorder="1" applyAlignment="1">
      <alignment horizontal="left" vertical="top" wrapText="1"/>
    </xf>
    <xf numFmtId="0" fontId="9" fillId="13" borderId="1" xfId="0" applyFont="1" applyFill="1" applyBorder="1" applyAlignment="1">
      <alignment horizontal="center" vertical="center" textRotation="90" wrapText="1" readingOrder="2"/>
    </xf>
    <xf numFmtId="0" fontId="9" fillId="13" borderId="14" xfId="0" applyFont="1" applyFill="1" applyBorder="1" applyAlignment="1">
      <alignment horizontal="center" vertical="center" textRotation="180" wrapText="1"/>
    </xf>
    <xf numFmtId="0" fontId="9" fillId="13" borderId="14" xfId="0" applyFont="1" applyFill="1" applyBorder="1" applyAlignment="1">
      <alignment horizontal="center" vertical="center" wrapText="1"/>
    </xf>
    <xf numFmtId="164" fontId="9" fillId="13" borderId="2" xfId="0" applyNumberFormat="1" applyFont="1" applyFill="1" applyBorder="1" applyAlignment="1">
      <alignment horizontal="center" vertical="center" wrapText="1"/>
    </xf>
    <xf numFmtId="0" fontId="9" fillId="13" borderId="1" xfId="0" applyFont="1" applyFill="1" applyBorder="1" applyAlignment="1">
      <alignment horizontal="center" vertical="center" wrapText="1"/>
    </xf>
    <xf numFmtId="164" fontId="5" fillId="0" borderId="2" xfId="0" applyNumberFormat="1" applyFont="1" applyFill="1" applyBorder="1" applyAlignment="1">
      <alignment horizontal="left" vertical="top" wrapText="1"/>
    </xf>
    <xf numFmtId="17" fontId="5" fillId="0" borderId="1" xfId="0" applyNumberFormat="1" applyFont="1" applyFill="1" applyBorder="1" applyAlignment="1">
      <alignment horizontal="left" vertical="top" wrapText="1"/>
    </xf>
    <xf numFmtId="0" fontId="9" fillId="14" borderId="1" xfId="0" applyFont="1" applyFill="1" applyBorder="1" applyAlignment="1">
      <alignment horizontal="center" vertical="center" textRotation="90" wrapText="1" readingOrder="2"/>
    </xf>
    <xf numFmtId="0" fontId="5" fillId="14" borderId="2" xfId="0" applyFont="1" applyFill="1" applyBorder="1" applyAlignment="1">
      <alignment horizontal="center" vertical="center" wrapText="1"/>
    </xf>
    <xf numFmtId="0" fontId="9" fillId="14" borderId="2" xfId="0" applyFont="1" applyFill="1" applyBorder="1" applyAlignment="1">
      <alignment horizontal="center" vertical="center" wrapText="1"/>
    </xf>
    <xf numFmtId="164" fontId="9" fillId="14" borderId="2" xfId="0" applyNumberFormat="1" applyFont="1" applyFill="1" applyBorder="1" applyAlignment="1">
      <alignment horizontal="center" vertical="center" wrapText="1"/>
    </xf>
    <xf numFmtId="17" fontId="9" fillId="14" borderId="1" xfId="0" applyNumberFormat="1" applyFont="1" applyFill="1" applyBorder="1" applyAlignment="1">
      <alignment horizontal="center" vertical="top" wrapText="1"/>
    </xf>
    <xf numFmtId="17" fontId="14" fillId="0" borderId="1" xfId="0" applyNumberFormat="1" applyFont="1" applyFill="1" applyBorder="1" applyAlignment="1">
      <alignment horizontal="left" vertical="top" wrapText="1"/>
    </xf>
    <xf numFmtId="0" fontId="5" fillId="0" borderId="0" xfId="0" applyFont="1" applyFill="1"/>
    <xf numFmtId="49" fontId="5" fillId="0" borderId="1" xfId="0" applyNumberFormat="1" applyFont="1" applyFill="1" applyBorder="1" applyAlignment="1">
      <alignment horizontal="left" vertical="top" wrapText="1"/>
    </xf>
    <xf numFmtId="164" fontId="12" fillId="0" borderId="0" xfId="0" applyNumberFormat="1" applyFont="1" applyFill="1" applyBorder="1" applyAlignment="1">
      <alignment horizontal="center" vertical="center" wrapText="1"/>
    </xf>
    <xf numFmtId="0" fontId="9" fillId="7" borderId="1" xfId="0" applyFont="1" applyFill="1" applyBorder="1" applyAlignment="1">
      <alignment horizontal="center" vertical="top" textRotation="90" wrapText="1" readingOrder="2"/>
    </xf>
    <xf numFmtId="0" fontId="1" fillId="7" borderId="1" xfId="0" applyFont="1" applyFill="1" applyBorder="1" applyAlignment="1">
      <alignment horizontal="center" vertical="top" wrapText="1"/>
    </xf>
    <xf numFmtId="0" fontId="9" fillId="7" borderId="1" xfId="0" applyFont="1" applyFill="1" applyBorder="1" applyAlignment="1">
      <alignment horizontal="center" vertical="center" wrapText="1"/>
    </xf>
    <xf numFmtId="0" fontId="9" fillId="15" borderId="1" xfId="0" applyFont="1" applyFill="1" applyBorder="1" applyAlignment="1">
      <alignment horizontal="center" vertical="top" textRotation="90" wrapText="1" readingOrder="2"/>
    </xf>
    <xf numFmtId="0" fontId="1" fillId="15" borderId="1" xfId="0" applyFont="1" applyFill="1" applyBorder="1" applyAlignment="1">
      <alignment horizontal="center" vertical="top" wrapText="1"/>
    </xf>
    <xf numFmtId="0" fontId="9" fillId="15" borderId="1" xfId="0" applyFont="1" applyFill="1" applyBorder="1" applyAlignment="1">
      <alignment horizontal="center" vertical="center" wrapText="1"/>
    </xf>
    <xf numFmtId="0" fontId="5" fillId="0" borderId="0" xfId="0" applyFont="1" applyFill="1" applyBorder="1"/>
    <xf numFmtId="0" fontId="5" fillId="0" borderId="0" xfId="0" applyFont="1" applyFill="1" applyAlignment="1">
      <alignment horizontal="right"/>
    </xf>
    <xf numFmtId="0" fontId="5" fillId="0" borderId="0" xfId="0" applyFont="1" applyFill="1" applyAlignment="1">
      <alignment horizontal="center" vertical="top"/>
    </xf>
    <xf numFmtId="0" fontId="9" fillId="12" borderId="1" xfId="0" applyFont="1" applyFill="1" applyBorder="1" applyAlignment="1">
      <alignment horizontal="center" vertical="center" textRotation="90" wrapText="1"/>
    </xf>
    <xf numFmtId="0" fontId="9" fillId="12" borderId="2" xfId="0" applyFont="1" applyFill="1" applyBorder="1" applyAlignment="1">
      <alignment horizontal="center" vertical="center" textRotation="90" wrapText="1"/>
    </xf>
    <xf numFmtId="0" fontId="5" fillId="2" borderId="2" xfId="0" applyFont="1" applyFill="1" applyBorder="1" applyAlignment="1">
      <alignment vertical="top" wrapText="1"/>
    </xf>
    <xf numFmtId="0" fontId="5" fillId="2" borderId="1" xfId="0" applyFont="1" applyFill="1" applyBorder="1" applyAlignment="1">
      <alignment horizontal="left" vertical="top" wrapText="1"/>
    </xf>
    <xf numFmtId="0" fontId="5" fillId="2" borderId="2" xfId="0" applyNumberFormat="1" applyFont="1" applyFill="1" applyBorder="1" applyAlignment="1">
      <alignment vertical="top" wrapText="1"/>
    </xf>
    <xf numFmtId="0" fontId="5" fillId="2" borderId="1" xfId="0" applyNumberFormat="1" applyFont="1" applyFill="1" applyBorder="1" applyAlignment="1">
      <alignment horizontal="left" vertical="top" wrapText="1"/>
    </xf>
    <xf numFmtId="0" fontId="9" fillId="4" borderId="1" xfId="0" applyFont="1" applyFill="1" applyBorder="1" applyAlignment="1">
      <alignment horizontal="center" vertical="center" textRotation="90" wrapText="1"/>
    </xf>
    <xf numFmtId="0" fontId="9" fillId="4" borderId="2" xfId="0" applyFont="1" applyFill="1" applyBorder="1" applyAlignment="1">
      <alignment horizontal="center" vertical="center" textRotation="90" wrapText="1"/>
    </xf>
    <xf numFmtId="0" fontId="9" fillId="4" borderId="2" xfId="0" applyFont="1" applyFill="1" applyBorder="1" applyAlignment="1">
      <alignment horizontal="center" vertical="center" wrapText="1"/>
    </xf>
    <xf numFmtId="164" fontId="9" fillId="4" borderId="2"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0" borderId="2" xfId="0" applyFont="1" applyFill="1" applyBorder="1" applyAlignment="1">
      <alignment vertical="top" wrapText="1"/>
    </xf>
    <xf numFmtId="0" fontId="9" fillId="5" borderId="1" xfId="0" applyFont="1" applyFill="1" applyBorder="1" applyAlignment="1">
      <alignment horizontal="center" vertical="center" textRotation="90" wrapText="1"/>
    </xf>
    <xf numFmtId="0" fontId="9" fillId="5" borderId="2" xfId="0" applyFont="1" applyFill="1" applyBorder="1" applyAlignment="1">
      <alignment horizontal="center" vertical="center" textRotation="90" wrapText="1"/>
    </xf>
    <xf numFmtId="0" fontId="9" fillId="5" borderId="2" xfId="0" applyFont="1" applyFill="1" applyBorder="1" applyAlignment="1">
      <alignment horizontal="center" vertical="center" wrapText="1"/>
    </xf>
    <xf numFmtId="164" fontId="9" fillId="5" borderId="2" xfId="0" applyNumberFormat="1" applyFont="1" applyFill="1" applyBorder="1" applyAlignment="1">
      <alignment horizontal="center" vertical="center" wrapText="1"/>
    </xf>
    <xf numFmtId="0" fontId="9" fillId="5"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164" fontId="5" fillId="0" borderId="2" xfId="0" applyNumberFormat="1" applyFont="1" applyFill="1" applyBorder="1" applyAlignment="1">
      <alignment vertical="top" wrapText="1"/>
    </xf>
    <xf numFmtId="0" fontId="9" fillId="3" borderId="1" xfId="0" applyFont="1" applyFill="1" applyBorder="1" applyAlignment="1">
      <alignment horizontal="center" vertical="center" textRotation="90" wrapText="1"/>
    </xf>
    <xf numFmtId="0" fontId="9" fillId="3" borderId="2" xfId="0" applyFont="1" applyFill="1" applyBorder="1" applyAlignment="1">
      <alignment horizontal="center" vertical="center" textRotation="90" wrapText="1"/>
    </xf>
    <xf numFmtId="0" fontId="9" fillId="3" borderId="2" xfId="0" applyFont="1" applyFill="1" applyBorder="1" applyAlignment="1">
      <alignment horizontal="center" vertical="center" wrapText="1"/>
    </xf>
    <xf numFmtId="164" fontId="9" fillId="3" borderId="2"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17" fontId="5" fillId="0" borderId="2" xfId="0" applyNumberFormat="1" applyFont="1" applyFill="1" applyBorder="1" applyAlignment="1">
      <alignment horizontal="left" vertical="top" wrapText="1"/>
    </xf>
    <xf numFmtId="0" fontId="9" fillId="16" borderId="1" xfId="0" applyFont="1" applyFill="1" applyBorder="1" applyAlignment="1">
      <alignment horizontal="center" vertical="center" textRotation="90" wrapText="1"/>
    </xf>
    <xf numFmtId="0" fontId="9" fillId="16" borderId="2" xfId="0" applyFont="1" applyFill="1" applyBorder="1" applyAlignment="1">
      <alignment horizontal="center" vertical="center" textRotation="90" wrapText="1"/>
    </xf>
    <xf numFmtId="164" fontId="9" fillId="16" borderId="2" xfId="0" applyNumberFormat="1" applyFont="1" applyFill="1" applyBorder="1" applyAlignment="1">
      <alignment horizontal="center" vertical="center" wrapText="1"/>
    </xf>
    <xf numFmtId="0" fontId="9" fillId="16" borderId="1" xfId="0" applyFont="1" applyFill="1" applyBorder="1" applyAlignment="1">
      <alignment horizontal="center" vertical="center" wrapText="1"/>
    </xf>
    <xf numFmtId="0" fontId="5" fillId="12" borderId="1" xfId="0" applyFont="1" applyFill="1" applyBorder="1" applyAlignment="1">
      <alignment horizontal="center" vertical="center" textRotation="180" wrapText="1"/>
    </xf>
    <xf numFmtId="164" fontId="12" fillId="12" borderId="2" xfId="0" applyNumberFormat="1" applyFont="1" applyFill="1" applyBorder="1" applyAlignment="1">
      <alignment horizontal="center" vertical="center" wrapText="1"/>
    </xf>
    <xf numFmtId="0" fontId="9" fillId="13" borderId="5" xfId="0" applyFont="1" applyFill="1" applyBorder="1" applyAlignment="1">
      <alignment horizontal="center" vertical="center" textRotation="180" wrapText="1"/>
    </xf>
    <xf numFmtId="164" fontId="12" fillId="13" borderId="14" xfId="0" applyNumberFormat="1" applyFont="1" applyFill="1" applyBorder="1" applyAlignment="1">
      <alignment horizontal="center" vertical="center" wrapText="1"/>
    </xf>
    <xf numFmtId="0" fontId="9" fillId="13" borderId="5" xfId="0" applyFont="1" applyFill="1" applyBorder="1" applyAlignment="1">
      <alignment horizontal="center" vertical="center" textRotation="90" wrapText="1"/>
    </xf>
    <xf numFmtId="0" fontId="5" fillId="14" borderId="3" xfId="0" applyFont="1" applyFill="1" applyBorder="1" applyAlignment="1">
      <alignment horizontal="center" vertical="center" wrapText="1"/>
    </xf>
    <xf numFmtId="164" fontId="12" fillId="14" borderId="3" xfId="0" applyNumberFormat="1" applyFont="1" applyFill="1" applyBorder="1" applyAlignment="1">
      <alignment horizontal="center" vertical="center" wrapText="1"/>
    </xf>
    <xf numFmtId="17" fontId="9" fillId="14" borderId="3" xfId="0" applyNumberFormat="1" applyFont="1" applyFill="1" applyBorder="1" applyAlignment="1">
      <alignment horizontal="center" vertical="top" wrapText="1"/>
    </xf>
    <xf numFmtId="0" fontId="5" fillId="17" borderId="3" xfId="0" applyFont="1" applyFill="1" applyBorder="1" applyAlignment="1">
      <alignment horizontal="center" vertical="center" wrapText="1"/>
    </xf>
    <xf numFmtId="164" fontId="12" fillId="17" borderId="3" xfId="0" applyNumberFormat="1" applyFont="1" applyFill="1" applyBorder="1" applyAlignment="1">
      <alignment horizontal="center" vertical="center" wrapText="1"/>
    </xf>
    <xf numFmtId="17" fontId="5" fillId="17" borderId="3" xfId="0" applyNumberFormat="1" applyFont="1" applyFill="1" applyBorder="1" applyAlignment="1">
      <alignment horizontal="right" vertical="top" wrapText="1"/>
    </xf>
    <xf numFmtId="17" fontId="9" fillId="17" borderId="3" xfId="0" applyNumberFormat="1" applyFont="1" applyFill="1" applyBorder="1" applyAlignment="1">
      <alignment horizontal="center" vertical="top" wrapText="1"/>
    </xf>
    <xf numFmtId="0" fontId="5" fillId="18" borderId="4" xfId="0" applyFont="1" applyFill="1" applyBorder="1" applyAlignment="1">
      <alignment horizontal="center" vertical="center" wrapText="1"/>
    </xf>
    <xf numFmtId="0" fontId="5" fillId="18" borderId="20" xfId="0" applyFont="1" applyFill="1" applyBorder="1" applyAlignment="1">
      <alignment horizontal="center" vertical="center" wrapText="1"/>
    </xf>
    <xf numFmtId="0" fontId="12" fillId="18" borderId="20" xfId="0" applyFont="1" applyFill="1" applyBorder="1" applyAlignment="1">
      <alignment horizontal="center" vertical="top" wrapText="1"/>
    </xf>
    <xf numFmtId="0" fontId="9" fillId="18" borderId="20" xfId="0" applyFont="1" applyFill="1" applyBorder="1" applyAlignment="1">
      <alignment horizontal="center" vertical="top" wrapText="1"/>
    </xf>
    <xf numFmtId="0" fontId="5" fillId="0" borderId="5" xfId="0" applyFont="1" applyFill="1" applyBorder="1" applyAlignment="1">
      <alignment horizontal="center" vertical="center" wrapText="1"/>
    </xf>
    <xf numFmtId="0" fontId="5" fillId="0" borderId="0" xfId="0" applyNumberFormat="1" applyFont="1" applyFill="1"/>
    <xf numFmtId="17" fontId="11" fillId="0" borderId="1"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0" fontId="15" fillId="0" borderId="2" xfId="0" applyFont="1" applyFill="1" applyBorder="1" applyAlignment="1">
      <alignment vertical="top" wrapText="1"/>
    </xf>
    <xf numFmtId="0" fontId="5" fillId="0" borderId="1" xfId="0" applyFont="1" applyFill="1" applyBorder="1" applyAlignment="1">
      <alignment vertical="top" wrapText="1"/>
    </xf>
    <xf numFmtId="0" fontId="5" fillId="0" borderId="1" xfId="0" applyFont="1" applyFill="1" applyBorder="1" applyAlignment="1">
      <alignment horizontal="center" vertical="top" wrapText="1"/>
    </xf>
    <xf numFmtId="0" fontId="5" fillId="0" borderId="1" xfId="0" applyFont="1" applyFill="1" applyBorder="1" applyAlignment="1">
      <alignment horizontal="center" vertical="center" textRotation="90" wrapText="1" readingOrder="2"/>
    </xf>
    <xf numFmtId="0" fontId="5" fillId="0" borderId="0" xfId="0" applyFont="1" applyFill="1" applyBorder="1" applyAlignment="1">
      <alignment horizontal="center" vertical="center" textRotation="90" wrapText="1" readingOrder="2"/>
    </xf>
    <xf numFmtId="0" fontId="5" fillId="0" borderId="2" xfId="0" applyNumberFormat="1" applyFont="1" applyFill="1" applyBorder="1" applyAlignment="1">
      <alignment horizontal="left" vertical="top" wrapText="1"/>
    </xf>
    <xf numFmtId="1" fontId="5" fillId="0" borderId="2" xfId="0" applyNumberFormat="1" applyFont="1" applyFill="1" applyBorder="1" applyAlignment="1">
      <alignment horizontal="center" vertical="top" wrapText="1"/>
    </xf>
    <xf numFmtId="164" fontId="5" fillId="0" borderId="2" xfId="0" applyNumberFormat="1" applyFont="1" applyFill="1" applyBorder="1" applyAlignment="1">
      <alignment horizontal="center" vertical="top" wrapText="1"/>
    </xf>
    <xf numFmtId="0" fontId="0" fillId="0" borderId="0" xfId="0" applyAlignment="1">
      <alignment horizontal="center"/>
    </xf>
    <xf numFmtId="0" fontId="20" fillId="21" borderId="24" xfId="0" applyFont="1" applyFill="1" applyBorder="1" applyAlignment="1">
      <alignment horizontal="center"/>
    </xf>
    <xf numFmtId="0" fontId="20" fillId="21" borderId="6" xfId="0" applyFont="1" applyFill="1" applyBorder="1" applyAlignment="1">
      <alignment horizontal="center"/>
    </xf>
    <xf numFmtId="0" fontId="20" fillId="21" borderId="7" xfId="0" applyFont="1" applyFill="1" applyBorder="1" applyAlignment="1">
      <alignment horizontal="center"/>
    </xf>
    <xf numFmtId="0" fontId="21" fillId="21" borderId="27" xfId="0" applyFont="1" applyFill="1" applyBorder="1" applyAlignment="1">
      <alignment horizontal="center"/>
    </xf>
    <xf numFmtId="0" fontId="0" fillId="21" borderId="30" xfId="0" applyFill="1" applyBorder="1"/>
    <xf numFmtId="0" fontId="22" fillId="21" borderId="15" xfId="0" applyFont="1" applyFill="1" applyBorder="1" applyAlignment="1">
      <alignment horizontal="center"/>
    </xf>
    <xf numFmtId="49" fontId="23" fillId="21" borderId="5" xfId="0" applyNumberFormat="1" applyFont="1" applyFill="1" applyBorder="1" applyAlignment="1">
      <alignment horizontal="center"/>
    </xf>
    <xf numFmtId="0" fontId="0" fillId="21" borderId="15" xfId="0" applyFill="1" applyBorder="1"/>
    <xf numFmtId="49" fontId="23" fillId="21" borderId="14" xfId="0" applyNumberFormat="1" applyFont="1" applyFill="1" applyBorder="1" applyAlignment="1">
      <alignment horizontal="center"/>
    </xf>
    <xf numFmtId="0" fontId="22" fillId="21" borderId="31" xfId="0" applyFont="1" applyFill="1" applyBorder="1" applyAlignment="1">
      <alignment horizontal="center"/>
    </xf>
    <xf numFmtId="0" fontId="22" fillId="21" borderId="34" xfId="0" applyFont="1" applyFill="1" applyBorder="1" applyAlignment="1">
      <alignment horizontal="center"/>
    </xf>
    <xf numFmtId="0" fontId="22" fillId="21" borderId="35" xfId="0" applyFont="1" applyFill="1" applyBorder="1" applyAlignment="1">
      <alignment horizontal="center"/>
    </xf>
    <xf numFmtId="0" fontId="23" fillId="21" borderId="8" xfId="0" applyFont="1" applyFill="1" applyBorder="1" applyAlignment="1">
      <alignment horizontal="center"/>
    </xf>
    <xf numFmtId="0" fontId="23" fillId="21" borderId="35" xfId="0" applyFont="1" applyFill="1" applyBorder="1" applyAlignment="1">
      <alignment horizontal="center"/>
    </xf>
    <xf numFmtId="0" fontId="21" fillId="21" borderId="36" xfId="0" applyFont="1" applyFill="1" applyBorder="1" applyAlignment="1"/>
    <xf numFmtId="0" fontId="0" fillId="0" borderId="0" xfId="0" applyBorder="1"/>
    <xf numFmtId="0" fontId="22" fillId="22" borderId="39" xfId="0" applyFont="1" applyFill="1" applyBorder="1"/>
    <xf numFmtId="0" fontId="22" fillId="22" borderId="18" xfId="0" applyFont="1" applyFill="1" applyBorder="1" applyAlignment="1">
      <alignment horizontal="center"/>
    </xf>
    <xf numFmtId="0" fontId="11" fillId="22" borderId="9" xfId="0" applyFont="1" applyFill="1" applyBorder="1"/>
    <xf numFmtId="0" fontId="22" fillId="22" borderId="9" xfId="0" applyFont="1" applyFill="1" applyBorder="1"/>
    <xf numFmtId="0" fontId="22" fillId="22" borderId="7" xfId="0" applyFont="1" applyFill="1" applyBorder="1"/>
    <xf numFmtId="0" fontId="0" fillId="22" borderId="22" xfId="0" applyFill="1" applyBorder="1"/>
    <xf numFmtId="0" fontId="22" fillId="22" borderId="24" xfId="0" applyFont="1" applyFill="1" applyBorder="1" applyAlignment="1">
      <alignment horizontal="left"/>
    </xf>
    <xf numFmtId="0" fontId="0" fillId="22" borderId="40" xfId="0" applyFill="1" applyBorder="1" applyAlignment="1">
      <alignment horizontal="centerContinuous"/>
    </xf>
    <xf numFmtId="0" fontId="12" fillId="22" borderId="30" xfId="0" applyFont="1" applyFill="1" applyBorder="1" applyAlignment="1">
      <alignment horizontal="center"/>
    </xf>
    <xf numFmtId="0" fontId="12" fillId="22" borderId="15" xfId="0" applyFont="1" applyFill="1" applyBorder="1" applyAlignment="1">
      <alignment horizontal="center"/>
    </xf>
    <xf numFmtId="0" fontId="11" fillId="22" borderId="3" xfId="0" applyFont="1" applyFill="1" applyBorder="1"/>
    <xf numFmtId="0" fontId="11" fillId="22" borderId="1" xfId="0" applyFont="1" applyFill="1" applyBorder="1" applyAlignment="1">
      <alignment horizontal="left"/>
    </xf>
    <xf numFmtId="0" fontId="0" fillId="22" borderId="1" xfId="0" applyFill="1" applyBorder="1"/>
    <xf numFmtId="0" fontId="0" fillId="22" borderId="0" xfId="0" applyFill="1" applyBorder="1"/>
    <xf numFmtId="0" fontId="11" fillId="22" borderId="41" xfId="0" applyFont="1" applyFill="1" applyBorder="1"/>
    <xf numFmtId="165" fontId="0" fillId="22" borderId="42" xfId="0" applyNumberFormat="1" applyFill="1" applyBorder="1"/>
    <xf numFmtId="0" fontId="12" fillId="22" borderId="30" xfId="0" applyFont="1" applyFill="1" applyBorder="1" applyAlignment="1">
      <alignment horizontal="center" vertical="top" wrapText="1"/>
    </xf>
    <xf numFmtId="0" fontId="11" fillId="22" borderId="5" xfId="0" applyFont="1" applyFill="1" applyBorder="1" applyAlignment="1">
      <alignment vertical="top"/>
    </xf>
    <xf numFmtId="0" fontId="11" fillId="22" borderId="1" xfId="0" applyFont="1" applyFill="1" applyBorder="1" applyAlignment="1">
      <alignment vertical="top"/>
    </xf>
    <xf numFmtId="0" fontId="12" fillId="22" borderId="1" xfId="0" applyFont="1" applyFill="1" applyBorder="1" applyAlignment="1">
      <alignment horizontal="center"/>
    </xf>
    <xf numFmtId="0" fontId="11" fillId="22" borderId="41" xfId="0" applyFont="1" applyFill="1" applyBorder="1" applyAlignment="1">
      <alignment horizontal="left"/>
    </xf>
    <xf numFmtId="3" fontId="0" fillId="22" borderId="43" xfId="0" applyNumberFormat="1" applyFill="1" applyBorder="1"/>
    <xf numFmtId="0" fontId="12" fillId="22" borderId="30" xfId="0" applyFont="1" applyFill="1" applyBorder="1" applyAlignment="1">
      <alignment horizontal="center" wrapText="1"/>
    </xf>
    <xf numFmtId="0" fontId="11" fillId="22" borderId="1" xfId="0" applyFont="1" applyFill="1" applyBorder="1"/>
    <xf numFmtId="0" fontId="12" fillId="22" borderId="1" xfId="0" applyFont="1" applyFill="1" applyBorder="1" applyAlignment="1">
      <alignment horizontal="center" vertical="top"/>
    </xf>
    <xf numFmtId="0" fontId="11" fillId="22" borderId="41" xfId="0" applyFont="1" applyFill="1" applyBorder="1" applyAlignment="1">
      <alignment horizontal="left" vertical="top" indent="1"/>
    </xf>
    <xf numFmtId="0" fontId="11" fillId="22" borderId="44" xfId="0" applyFont="1" applyFill="1" applyBorder="1" applyAlignment="1">
      <alignment horizontal="left"/>
    </xf>
    <xf numFmtId="0" fontId="12" fillId="22" borderId="34" xfId="0" applyFont="1" applyFill="1" applyBorder="1" applyAlignment="1">
      <alignment horizontal="center"/>
    </xf>
    <xf numFmtId="0" fontId="0" fillId="22" borderId="35" xfId="0" applyFill="1" applyBorder="1" applyAlignment="1">
      <alignment horizontal="center"/>
    </xf>
    <xf numFmtId="0" fontId="12" fillId="22" borderId="10" xfId="0" applyFont="1" applyFill="1" applyBorder="1"/>
    <xf numFmtId="0" fontId="11" fillId="22" borderId="10" xfId="0" applyFont="1" applyFill="1" applyBorder="1" applyAlignment="1">
      <alignment horizontal="left"/>
    </xf>
    <xf numFmtId="0" fontId="0" fillId="22" borderId="10" xfId="0" applyFill="1" applyBorder="1"/>
    <xf numFmtId="0" fontId="0" fillId="22" borderId="45" xfId="0" applyFill="1" applyBorder="1"/>
    <xf numFmtId="0" fontId="12" fillId="22" borderId="46" xfId="0" applyFont="1" applyFill="1" applyBorder="1" applyAlignment="1">
      <alignment horizontal="right"/>
    </xf>
    <xf numFmtId="166" fontId="12" fillId="22" borderId="47" xfId="0" applyNumberFormat="1" applyFont="1" applyFill="1" applyBorder="1" applyAlignment="1"/>
    <xf numFmtId="0" fontId="22" fillId="22" borderId="39" xfId="0" applyFont="1" applyFill="1" applyBorder="1" applyAlignment="1">
      <alignment vertical="top"/>
    </xf>
    <xf numFmtId="0" fontId="22" fillId="22" borderId="9" xfId="0" applyFont="1" applyFill="1" applyBorder="1" applyAlignment="1">
      <alignment horizontal="center"/>
    </xf>
    <xf numFmtId="0" fontId="12" fillId="22" borderId="9" xfId="0" applyFont="1" applyFill="1" applyBorder="1" applyAlignment="1">
      <alignment vertical="top" wrapText="1"/>
    </xf>
    <xf numFmtId="0" fontId="22" fillId="22" borderId="24" xfId="0" applyFont="1" applyFill="1" applyBorder="1" applyAlignment="1">
      <alignment horizontal="left" vertical="top"/>
    </xf>
    <xf numFmtId="44" fontId="21" fillId="22" borderId="40" xfId="2" applyFont="1" applyFill="1" applyBorder="1" applyAlignment="1">
      <alignment horizontal="center" vertical="top"/>
    </xf>
    <xf numFmtId="0" fontId="12" fillId="22" borderId="15" xfId="0" applyFont="1" applyFill="1" applyBorder="1" applyAlignment="1">
      <alignment horizontal="center" vertical="top"/>
    </xf>
    <xf numFmtId="0" fontId="0" fillId="22" borderId="31" xfId="0" applyFill="1" applyBorder="1"/>
    <xf numFmtId="0" fontId="11" fillId="22" borderId="44" xfId="0" applyFont="1" applyFill="1" applyBorder="1" applyAlignment="1">
      <alignment horizontal="left" vertical="top" wrapText="1"/>
    </xf>
    <xf numFmtId="3" fontId="0" fillId="22" borderId="43" xfId="0" applyNumberFormat="1" applyFill="1" applyBorder="1" applyAlignment="1">
      <alignment vertical="top"/>
    </xf>
    <xf numFmtId="0" fontId="12" fillId="23" borderId="1" xfId="0" applyFont="1" applyFill="1" applyBorder="1" applyAlignment="1">
      <alignment horizontal="center"/>
    </xf>
    <xf numFmtId="0" fontId="12" fillId="23" borderId="19" xfId="0" applyFont="1" applyFill="1" applyBorder="1" applyAlignment="1">
      <alignment horizontal="center"/>
    </xf>
    <xf numFmtId="0" fontId="12" fillId="23" borderId="19" xfId="0" applyFont="1" applyFill="1" applyBorder="1" applyAlignment="1">
      <alignment horizontal="left"/>
    </xf>
    <xf numFmtId="0" fontId="11" fillId="22" borderId="44" xfId="0" applyFont="1" applyFill="1" applyBorder="1" applyAlignment="1">
      <alignment horizontal="left" wrapText="1"/>
    </xf>
    <xf numFmtId="0" fontId="11" fillId="22" borderId="3" xfId="0" applyFont="1" applyFill="1" applyBorder="1" applyAlignment="1">
      <alignment vertical="top"/>
    </xf>
    <xf numFmtId="0" fontId="12" fillId="22" borderId="5" xfId="0" applyFont="1" applyFill="1" applyBorder="1" applyAlignment="1">
      <alignment horizontal="center"/>
    </xf>
    <xf numFmtId="3" fontId="0" fillId="22" borderId="43" xfId="0" applyNumberFormat="1" applyFill="1" applyBorder="1" applyAlignment="1">
      <alignment horizontal="right"/>
    </xf>
    <xf numFmtId="0" fontId="11" fillId="22" borderId="44" xfId="0" applyFont="1" applyFill="1" applyBorder="1" applyAlignment="1">
      <alignment horizontal="left" vertical="top"/>
    </xf>
    <xf numFmtId="0" fontId="1" fillId="22" borderId="32" xfId="0" applyFont="1" applyFill="1" applyBorder="1" applyAlignment="1">
      <alignment horizontal="left" wrapText="1"/>
    </xf>
    <xf numFmtId="3" fontId="0" fillId="22" borderId="42" xfId="0" applyNumberFormat="1" applyFill="1" applyBorder="1"/>
    <xf numFmtId="0" fontId="0" fillId="22" borderId="34" xfId="0" applyFill="1" applyBorder="1"/>
    <xf numFmtId="0" fontId="0" fillId="22" borderId="8" xfId="0" applyFill="1" applyBorder="1" applyAlignment="1">
      <alignment horizontal="center"/>
    </xf>
    <xf numFmtId="0" fontId="12" fillId="22" borderId="48" xfId="0" applyFont="1" applyFill="1" applyBorder="1" applyAlignment="1">
      <alignment horizontal="right"/>
    </xf>
    <xf numFmtId="167" fontId="12" fillId="22" borderId="49" xfId="0" applyNumberFormat="1" applyFont="1" applyFill="1" applyBorder="1"/>
    <xf numFmtId="0" fontId="11" fillId="22" borderId="32" xfId="0" applyFont="1" applyFill="1" applyBorder="1" applyAlignment="1">
      <alignment horizontal="left" wrapText="1"/>
    </xf>
    <xf numFmtId="0" fontId="22" fillId="24" borderId="39" xfId="0" applyFont="1" applyFill="1" applyBorder="1" applyAlignment="1">
      <alignment vertical="top"/>
    </xf>
    <xf numFmtId="0" fontId="12" fillId="24" borderId="9" xfId="0" applyFont="1" applyFill="1" applyBorder="1" applyAlignment="1">
      <alignment vertical="top"/>
    </xf>
    <xf numFmtId="0" fontId="22" fillId="24" borderId="9" xfId="0" applyFont="1" applyFill="1" applyBorder="1" applyAlignment="1">
      <alignment vertical="top"/>
    </xf>
    <xf numFmtId="0" fontId="22" fillId="24" borderId="7" xfId="0" applyFont="1" applyFill="1" applyBorder="1" applyAlignment="1">
      <alignment vertical="top"/>
    </xf>
    <xf numFmtId="0" fontId="11" fillId="24" borderId="22" xfId="0" applyFont="1" applyFill="1" applyBorder="1" applyAlignment="1">
      <alignment vertical="top"/>
    </xf>
    <xf numFmtId="0" fontId="12" fillId="24" borderId="30" xfId="0" applyFont="1" applyFill="1" applyBorder="1" applyAlignment="1">
      <alignment horizontal="center" vertical="top"/>
    </xf>
    <xf numFmtId="0" fontId="11" fillId="24" borderId="3" xfId="0" applyFont="1" applyFill="1" applyBorder="1" applyAlignment="1">
      <alignment vertical="top"/>
    </xf>
    <xf numFmtId="0" fontId="0" fillId="24" borderId="1" xfId="0" applyFill="1" applyBorder="1" applyAlignment="1">
      <alignment vertical="top"/>
    </xf>
    <xf numFmtId="0" fontId="0" fillId="24" borderId="0" xfId="0" applyFill="1" applyBorder="1" applyAlignment="1">
      <alignment vertical="top"/>
    </xf>
    <xf numFmtId="0" fontId="1" fillId="24" borderId="41" xfId="0" applyFont="1" applyFill="1" applyBorder="1" applyAlignment="1">
      <alignment horizontal="left" vertical="top"/>
    </xf>
    <xf numFmtId="6" fontId="0" fillId="24" borderId="42" xfId="0" applyNumberFormat="1" applyFill="1" applyBorder="1" applyAlignment="1">
      <alignment vertical="top"/>
    </xf>
    <xf numFmtId="0" fontId="12" fillId="24" borderId="5" xfId="0" applyFont="1" applyFill="1" applyBorder="1" applyAlignment="1">
      <alignment vertical="top"/>
    </xf>
    <xf numFmtId="0" fontId="12" fillId="24" borderId="1" xfId="0" applyFont="1" applyFill="1" applyBorder="1" applyAlignment="1">
      <alignment horizontal="center" vertical="top"/>
    </xf>
    <xf numFmtId="49" fontId="11" fillId="24" borderId="44" xfId="3" applyNumberFormat="1" applyFont="1" applyFill="1" applyBorder="1" applyAlignment="1" applyProtection="1">
      <alignment horizontal="left" vertical="top"/>
    </xf>
    <xf numFmtId="8" fontId="11" fillId="24" borderId="43" xfId="0" applyNumberFormat="1" applyFont="1" applyFill="1" applyBorder="1" applyAlignment="1">
      <alignment vertical="top"/>
    </xf>
    <xf numFmtId="0" fontId="11" fillId="24" borderId="3" xfId="0" applyFont="1" applyFill="1" applyBorder="1" applyAlignment="1">
      <alignment vertical="top" wrapText="1"/>
    </xf>
    <xf numFmtId="0" fontId="12" fillId="23" borderId="1" xfId="0" applyFont="1" applyFill="1" applyBorder="1" applyAlignment="1">
      <alignment horizontal="center" vertical="top"/>
    </xf>
    <xf numFmtId="0" fontId="11" fillId="24" borderId="44" xfId="0" applyFont="1" applyFill="1" applyBorder="1" applyAlignment="1">
      <alignment horizontal="left" vertical="top"/>
    </xf>
    <xf numFmtId="3" fontId="0" fillId="24" borderId="43" xfId="0" applyNumberFormat="1" applyFill="1" applyBorder="1" applyAlignment="1">
      <alignment vertical="top"/>
    </xf>
    <xf numFmtId="3" fontId="0" fillId="24" borderId="43" xfId="0" applyNumberFormat="1" applyFill="1" applyBorder="1" applyAlignment="1">
      <alignment horizontal="right" vertical="top"/>
    </xf>
    <xf numFmtId="0" fontId="0" fillId="24" borderId="30" xfId="0" applyFill="1" applyBorder="1" applyAlignment="1">
      <alignment vertical="top"/>
    </xf>
    <xf numFmtId="0" fontId="12" fillId="24" borderId="10" xfId="0" applyFont="1" applyFill="1" applyBorder="1" applyAlignment="1">
      <alignment vertical="top"/>
    </xf>
    <xf numFmtId="0" fontId="0" fillId="24" borderId="10" xfId="0" applyFill="1" applyBorder="1" applyAlignment="1">
      <alignment vertical="top"/>
    </xf>
    <xf numFmtId="0" fontId="12" fillId="24" borderId="46" xfId="0" applyFont="1" applyFill="1" applyBorder="1" applyAlignment="1">
      <alignment horizontal="right" vertical="top"/>
    </xf>
    <xf numFmtId="167" fontId="26" fillId="24" borderId="50" xfId="0" applyNumberFormat="1" applyFont="1" applyFill="1" applyBorder="1" applyAlignment="1">
      <alignment vertical="top"/>
    </xf>
    <xf numFmtId="0" fontId="22" fillId="24" borderId="39" xfId="0" applyFont="1" applyFill="1" applyBorder="1"/>
    <xf numFmtId="0" fontId="22" fillId="24" borderId="9" xfId="0" applyFont="1" applyFill="1" applyBorder="1"/>
    <xf numFmtId="0" fontId="12" fillId="24" borderId="9" xfId="0" applyFont="1" applyFill="1" applyBorder="1"/>
    <xf numFmtId="0" fontId="22" fillId="24" borderId="7" xfId="0" applyFont="1" applyFill="1" applyBorder="1"/>
    <xf numFmtId="0" fontId="0" fillId="24" borderId="22" xfId="0" applyFill="1" applyBorder="1"/>
    <xf numFmtId="0" fontId="22" fillId="24" borderId="24" xfId="0" applyFont="1" applyFill="1" applyBorder="1" applyAlignment="1">
      <alignment horizontal="left"/>
    </xf>
    <xf numFmtId="0" fontId="21" fillId="24" borderId="40" xfId="0" applyFont="1" applyFill="1" applyBorder="1" applyAlignment="1">
      <alignment horizontal="centerContinuous"/>
    </xf>
    <xf numFmtId="0" fontId="12" fillId="24" borderId="30" xfId="0" applyFont="1" applyFill="1" applyBorder="1" applyAlignment="1">
      <alignment horizontal="center"/>
    </xf>
    <xf numFmtId="0" fontId="12" fillId="24" borderId="15" xfId="0" applyFont="1" applyFill="1" applyBorder="1" applyAlignment="1">
      <alignment horizontal="center"/>
    </xf>
    <xf numFmtId="0" fontId="11" fillId="24" borderId="3" xfId="0" applyFont="1" applyFill="1" applyBorder="1" applyAlignment="1"/>
    <xf numFmtId="0" fontId="11" fillId="24" borderId="3" xfId="0" applyFont="1" applyFill="1" applyBorder="1"/>
    <xf numFmtId="0" fontId="22" fillId="24" borderId="4" xfId="0" applyFont="1" applyFill="1" applyBorder="1"/>
    <xf numFmtId="0" fontId="0" fillId="24" borderId="0" xfId="0" applyFill="1" applyBorder="1"/>
    <xf numFmtId="0" fontId="11" fillId="24" borderId="30" xfId="0" applyFont="1" applyFill="1" applyBorder="1" applyAlignment="1">
      <alignment horizontal="left"/>
    </xf>
    <xf numFmtId="3" fontId="11" fillId="24" borderId="51" xfId="0" applyNumberFormat="1" applyFont="1" applyFill="1" applyBorder="1" applyAlignment="1">
      <alignment horizontal="right"/>
    </xf>
    <xf numFmtId="0" fontId="12" fillId="24" borderId="0" xfId="0" applyFont="1" applyFill="1" applyBorder="1" applyAlignment="1">
      <alignment horizontal="center"/>
    </xf>
    <xf numFmtId="0" fontId="11" fillId="24" borderId="4" xfId="0" applyFont="1" applyFill="1" applyBorder="1"/>
    <xf numFmtId="0" fontId="11" fillId="24" borderId="2" xfId="0" applyFont="1" applyFill="1" applyBorder="1"/>
    <xf numFmtId="0" fontId="0" fillId="24" borderId="1" xfId="0" applyFill="1" applyBorder="1"/>
    <xf numFmtId="3" fontId="11" fillId="24" borderId="43" xfId="0" applyNumberFormat="1" applyFont="1" applyFill="1" applyBorder="1" applyAlignment="1">
      <alignment horizontal="right"/>
    </xf>
    <xf numFmtId="0" fontId="11" fillId="24" borderId="1" xfId="0" applyFont="1" applyFill="1" applyBorder="1" applyAlignment="1">
      <alignment vertical="top"/>
    </xf>
    <xf numFmtId="0" fontId="0" fillId="24" borderId="52" xfId="0" applyFill="1" applyBorder="1"/>
    <xf numFmtId="0" fontId="11" fillId="24" borderId="44" xfId="0" applyFont="1" applyFill="1" applyBorder="1" applyAlignment="1">
      <alignment horizontal="left"/>
    </xf>
    <xf numFmtId="0" fontId="0" fillId="24" borderId="43" xfId="0" applyFill="1" applyBorder="1" applyAlignment="1">
      <alignment horizontal="right"/>
    </xf>
    <xf numFmtId="0" fontId="11" fillId="24" borderId="1" xfId="0" applyFont="1" applyFill="1" applyBorder="1"/>
    <xf numFmtId="0" fontId="0" fillId="24" borderId="31" xfId="0" applyFill="1" applyBorder="1"/>
    <xf numFmtId="3" fontId="11" fillId="24" borderId="53" xfId="0" applyNumberFormat="1" applyFont="1" applyFill="1" applyBorder="1"/>
    <xf numFmtId="0" fontId="0" fillId="23" borderId="1" xfId="0" applyFill="1" applyBorder="1"/>
    <xf numFmtId="0" fontId="11" fillId="24" borderId="41" xfId="0" applyFont="1" applyFill="1" applyBorder="1" applyAlignment="1">
      <alignment horizontal="left"/>
    </xf>
    <xf numFmtId="3" fontId="11" fillId="24" borderId="33" xfId="0" applyNumberFormat="1" applyFont="1" applyFill="1" applyBorder="1"/>
    <xf numFmtId="0" fontId="12" fillId="24" borderId="1" xfId="0" applyFont="1" applyFill="1" applyBorder="1" applyAlignment="1">
      <alignment horizontal="center"/>
    </xf>
    <xf numFmtId="3" fontId="0" fillId="24" borderId="42" xfId="0" applyNumberFormat="1" applyFill="1" applyBorder="1"/>
    <xf numFmtId="0" fontId="12" fillId="24" borderId="5" xfId="0" applyFont="1" applyFill="1" applyBorder="1" applyAlignment="1">
      <alignment horizontal="center"/>
    </xf>
    <xf numFmtId="0" fontId="1" fillId="24" borderId="41" xfId="0" applyFont="1" applyFill="1" applyBorder="1" applyAlignment="1">
      <alignment horizontal="left"/>
    </xf>
    <xf numFmtId="3" fontId="0" fillId="24" borderId="33" xfId="0" applyNumberFormat="1" applyFill="1" applyBorder="1" applyAlignment="1">
      <alignment horizontal="right"/>
    </xf>
    <xf numFmtId="0" fontId="0" fillId="24" borderId="34" xfId="0" applyFill="1" applyBorder="1"/>
    <xf numFmtId="0" fontId="12" fillId="24" borderId="8" xfId="0" applyFont="1" applyFill="1" applyBorder="1" applyAlignment="1">
      <alignment horizontal="center"/>
    </xf>
    <xf numFmtId="0" fontId="12" fillId="24" borderId="10" xfId="0" applyFont="1" applyFill="1" applyBorder="1"/>
    <xf numFmtId="0" fontId="0" fillId="24" borderId="10" xfId="0" applyFill="1" applyBorder="1"/>
    <xf numFmtId="0" fontId="12" fillId="24" borderId="46" xfId="0" applyFont="1" applyFill="1" applyBorder="1" applyAlignment="1">
      <alignment horizontal="right"/>
    </xf>
    <xf numFmtId="167" fontId="12" fillId="24" borderId="50" xfId="0" applyNumberFormat="1" applyFont="1" applyFill="1" applyBorder="1"/>
    <xf numFmtId="0" fontId="22" fillId="24" borderId="18" xfId="0" applyFont="1" applyFill="1" applyBorder="1" applyAlignment="1">
      <alignment horizontal="center" vertical="top"/>
    </xf>
    <xf numFmtId="0" fontId="12" fillId="24" borderId="9" xfId="0" applyFont="1" applyFill="1" applyBorder="1" applyAlignment="1">
      <alignment vertical="top" wrapText="1"/>
    </xf>
    <xf numFmtId="0" fontId="0" fillId="24" borderId="5" xfId="0" applyFill="1" applyBorder="1"/>
    <xf numFmtId="0" fontId="12" fillId="24" borderId="15" xfId="0" applyFont="1" applyFill="1" applyBorder="1" applyAlignment="1">
      <alignment horizontal="center" vertical="top"/>
    </xf>
    <xf numFmtId="0" fontId="12" fillId="24" borderId="5" xfId="0" applyFont="1" applyFill="1" applyBorder="1" applyAlignment="1">
      <alignment vertical="top" wrapText="1"/>
    </xf>
    <xf numFmtId="0" fontId="11" fillId="24" borderId="5" xfId="0" applyFont="1" applyFill="1" applyBorder="1" applyAlignment="1">
      <alignment horizontal="left" vertical="top"/>
    </xf>
    <xf numFmtId="0" fontId="11" fillId="24" borderId="41" xfId="0" applyFont="1" applyFill="1" applyBorder="1" applyAlignment="1">
      <alignment horizontal="left" vertical="top"/>
    </xf>
    <xf numFmtId="0" fontId="0" fillId="24" borderId="5" xfId="0" applyFill="1" applyBorder="1" applyAlignment="1">
      <alignment vertical="top"/>
    </xf>
    <xf numFmtId="0" fontId="11" fillId="24" borderId="41" xfId="0" applyFont="1" applyFill="1" applyBorder="1" applyAlignment="1">
      <alignment vertical="top"/>
    </xf>
    <xf numFmtId="0" fontId="0" fillId="23" borderId="1" xfId="0" applyFill="1" applyBorder="1" applyAlignment="1">
      <alignment vertical="top"/>
    </xf>
    <xf numFmtId="0" fontId="0" fillId="24" borderId="16" xfId="0" applyFill="1" applyBorder="1" applyAlignment="1">
      <alignment vertical="top"/>
    </xf>
    <xf numFmtId="0" fontId="11" fillId="24" borderId="44" xfId="0" applyFont="1" applyFill="1" applyBorder="1" applyAlignment="1">
      <alignment vertical="top"/>
    </xf>
    <xf numFmtId="0" fontId="11" fillId="24" borderId="15" xfId="0" applyFont="1" applyFill="1" applyBorder="1" applyAlignment="1">
      <alignment horizontal="center" vertical="top"/>
    </xf>
    <xf numFmtId="0" fontId="1" fillId="24" borderId="44" xfId="0" applyFont="1" applyFill="1" applyBorder="1" applyAlignment="1">
      <alignment vertical="top"/>
    </xf>
    <xf numFmtId="3" fontId="0" fillId="24" borderId="42" xfId="0" applyNumberFormat="1" applyFill="1" applyBorder="1" applyAlignment="1">
      <alignment horizontal="right" vertical="top"/>
    </xf>
    <xf numFmtId="0" fontId="12" fillId="24" borderId="34" xfId="0" applyFont="1" applyFill="1" applyBorder="1" applyAlignment="1">
      <alignment horizontal="center" vertical="top"/>
    </xf>
    <xf numFmtId="0" fontId="0" fillId="24" borderId="8" xfId="0" applyFill="1" applyBorder="1" applyAlignment="1">
      <alignment horizontal="center" vertical="top"/>
    </xf>
    <xf numFmtId="0" fontId="0" fillId="24" borderId="54" xfId="0" applyFill="1" applyBorder="1" applyAlignment="1">
      <alignment vertical="top"/>
    </xf>
    <xf numFmtId="167" fontId="12" fillId="24" borderId="49" xfId="0" applyNumberFormat="1" applyFont="1" applyFill="1" applyBorder="1" applyAlignment="1">
      <alignment vertical="top"/>
    </xf>
    <xf numFmtId="0" fontId="22" fillId="25" borderId="39" xfId="0" applyFont="1" applyFill="1" applyBorder="1"/>
    <xf numFmtId="0" fontId="22" fillId="25" borderId="9" xfId="0" applyFont="1" applyFill="1" applyBorder="1"/>
    <xf numFmtId="0" fontId="12" fillId="25" borderId="3" xfId="0" applyFont="1" applyFill="1" applyBorder="1" applyAlignment="1">
      <alignment vertical="top"/>
    </xf>
    <xf numFmtId="0" fontId="22" fillId="25" borderId="3" xfId="0" applyFont="1" applyFill="1" applyBorder="1"/>
    <xf numFmtId="0" fontId="22" fillId="25" borderId="4" xfId="0" applyFont="1" applyFill="1" applyBorder="1"/>
    <xf numFmtId="0" fontId="0" fillId="25" borderId="0" xfId="0" applyFill="1" applyBorder="1"/>
    <xf numFmtId="0" fontId="22" fillId="25" borderId="55" xfId="0" applyFont="1" applyFill="1" applyBorder="1" applyAlignment="1">
      <alignment horizontal="left"/>
    </xf>
    <xf numFmtId="44" fontId="21" fillId="25" borderId="56" xfId="2" applyFont="1" applyFill="1" applyBorder="1" applyAlignment="1">
      <alignment horizontal="center"/>
    </xf>
    <xf numFmtId="0" fontId="12" fillId="25" borderId="30" xfId="0" applyFont="1" applyFill="1" applyBorder="1" applyAlignment="1">
      <alignment horizontal="center" vertical="top"/>
    </xf>
    <xf numFmtId="0" fontId="12" fillId="25" borderId="15" xfId="0" applyFont="1" applyFill="1" applyBorder="1" applyAlignment="1">
      <alignment horizontal="center"/>
    </xf>
    <xf numFmtId="0" fontId="12" fillId="25" borderId="5" xfId="0" applyFont="1" applyFill="1" applyBorder="1" applyAlignment="1"/>
    <xf numFmtId="0" fontId="11" fillId="25" borderId="1" xfId="0" applyFont="1" applyFill="1" applyBorder="1"/>
    <xf numFmtId="0" fontId="0" fillId="25" borderId="1" xfId="0" applyFill="1" applyBorder="1"/>
    <xf numFmtId="0" fontId="0" fillId="25" borderId="31" xfId="0" applyFill="1" applyBorder="1"/>
    <xf numFmtId="0" fontId="11" fillId="25" borderId="44" xfId="0" applyFont="1" applyFill="1" applyBorder="1" applyAlignment="1">
      <alignment horizontal="left" vertical="top" wrapText="1"/>
    </xf>
    <xf numFmtId="3" fontId="0" fillId="25" borderId="43" xfId="0" applyNumberFormat="1" applyFill="1" applyBorder="1"/>
    <xf numFmtId="0" fontId="11" fillId="25" borderId="3" xfId="0" applyFont="1" applyFill="1" applyBorder="1" applyAlignment="1">
      <alignment vertical="top"/>
    </xf>
    <xf numFmtId="0" fontId="11" fillId="25" borderId="2" xfId="0" applyFont="1" applyFill="1" applyBorder="1"/>
    <xf numFmtId="0" fontId="11" fillId="25" borderId="1" xfId="0" applyFont="1" applyFill="1" applyBorder="1" applyAlignment="1">
      <alignment vertical="top"/>
    </xf>
    <xf numFmtId="0" fontId="12" fillId="25" borderId="1" xfId="0" applyFont="1" applyFill="1" applyBorder="1" applyAlignment="1">
      <alignment horizontal="center"/>
    </xf>
    <xf numFmtId="0" fontId="11" fillId="25" borderId="44" xfId="0" applyFont="1" applyFill="1" applyBorder="1" applyAlignment="1">
      <alignment horizontal="left" wrapText="1"/>
    </xf>
    <xf numFmtId="3" fontId="0" fillId="25" borderId="43" xfId="0" applyNumberFormat="1" applyFill="1" applyBorder="1" applyAlignment="1">
      <alignment horizontal="right"/>
    </xf>
    <xf numFmtId="0" fontId="12" fillId="26" borderId="1" xfId="0" applyFont="1" applyFill="1" applyBorder="1" applyAlignment="1">
      <alignment horizontal="center"/>
    </xf>
    <xf numFmtId="0" fontId="12" fillId="25" borderId="30" xfId="0" applyFont="1" applyFill="1" applyBorder="1" applyAlignment="1">
      <alignment horizontal="center" vertical="top" wrapText="1"/>
    </xf>
    <xf numFmtId="0" fontId="12" fillId="25" borderId="30" xfId="0" applyFont="1" applyFill="1" applyBorder="1" applyAlignment="1">
      <alignment horizontal="center"/>
    </xf>
    <xf numFmtId="0" fontId="11" fillId="25" borderId="1" xfId="0" applyFont="1" applyFill="1" applyBorder="1" applyAlignment="1">
      <alignment horizontal="left"/>
    </xf>
    <xf numFmtId="0" fontId="27" fillId="25" borderId="3" xfId="0" applyFont="1" applyFill="1" applyBorder="1" applyAlignment="1">
      <alignment vertical="top"/>
    </xf>
    <xf numFmtId="17" fontId="12" fillId="25" borderId="34" xfId="0" applyNumberFormat="1" applyFont="1" applyFill="1" applyBorder="1" applyAlignment="1">
      <alignment horizontal="center"/>
    </xf>
    <xf numFmtId="0" fontId="0" fillId="25" borderId="35" xfId="0" applyFill="1" applyBorder="1"/>
    <xf numFmtId="0" fontId="12" fillId="25" borderId="10" xfId="0" applyFont="1" applyFill="1" applyBorder="1" applyAlignment="1">
      <alignment vertical="top"/>
    </xf>
    <xf numFmtId="0" fontId="0" fillId="25" borderId="4" xfId="0" applyFill="1" applyBorder="1"/>
    <xf numFmtId="0" fontId="2" fillId="25" borderId="55" xfId="0" applyFont="1" applyFill="1" applyBorder="1" applyAlignment="1">
      <alignment horizontal="right" vertical="top" wrapText="1"/>
    </xf>
    <xf numFmtId="3" fontId="12" fillId="25" borderId="56" xfId="0" applyNumberFormat="1" applyFont="1" applyFill="1" applyBorder="1" applyAlignment="1">
      <alignment vertical="top"/>
    </xf>
    <xf numFmtId="0" fontId="11" fillId="25" borderId="3" xfId="0" applyFont="1" applyFill="1" applyBorder="1" applyAlignment="1">
      <alignment wrapText="1"/>
    </xf>
    <xf numFmtId="0" fontId="22" fillId="25" borderId="7" xfId="0" applyFont="1" applyFill="1" applyBorder="1"/>
    <xf numFmtId="0" fontId="0" fillId="25" borderId="22" xfId="0" applyFill="1" applyBorder="1"/>
    <xf numFmtId="0" fontId="22" fillId="25" borderId="24" xfId="0" applyFont="1" applyFill="1" applyBorder="1" applyAlignment="1">
      <alignment horizontal="left"/>
    </xf>
    <xf numFmtId="0" fontId="21" fillId="25" borderId="40" xfId="0" applyFont="1" applyFill="1" applyBorder="1" applyAlignment="1">
      <alignment horizontal="centerContinuous"/>
    </xf>
    <xf numFmtId="0" fontId="12" fillId="25" borderId="30" xfId="0" applyFont="1" applyFill="1" applyBorder="1" applyAlignment="1">
      <alignment horizontal="center" wrapText="1"/>
    </xf>
    <xf numFmtId="0" fontId="12" fillId="25" borderId="15" xfId="0" applyFont="1" applyFill="1" applyBorder="1" applyAlignment="1">
      <alignment horizontal="center" wrapText="1"/>
    </xf>
    <xf numFmtId="0" fontId="12" fillId="25" borderId="5" xfId="0" applyFont="1" applyFill="1" applyBorder="1"/>
    <xf numFmtId="0" fontId="11" fillId="25" borderId="44" xfId="0" applyFont="1" applyFill="1" applyBorder="1" applyAlignment="1">
      <alignment horizontal="left"/>
    </xf>
    <xf numFmtId="0" fontId="0" fillId="25" borderId="43" xfId="0" applyFill="1" applyBorder="1" applyAlignment="1">
      <alignment horizontal="right"/>
    </xf>
    <xf numFmtId="0" fontId="11" fillId="25" borderId="3" xfId="0" applyFont="1" applyFill="1" applyBorder="1" applyAlignment="1"/>
    <xf numFmtId="3" fontId="11" fillId="25" borderId="53" xfId="0" applyNumberFormat="1" applyFont="1" applyFill="1" applyBorder="1"/>
    <xf numFmtId="0" fontId="11" fillId="25" borderId="3" xfId="0" applyFont="1" applyFill="1" applyBorder="1"/>
    <xf numFmtId="0" fontId="12" fillId="23" borderId="1" xfId="0" applyFont="1" applyFill="1" applyBorder="1"/>
    <xf numFmtId="0" fontId="0" fillId="25" borderId="52" xfId="0" applyFill="1" applyBorder="1"/>
    <xf numFmtId="0" fontId="11" fillId="25" borderId="41" xfId="0" applyFont="1" applyFill="1" applyBorder="1" applyAlignment="1">
      <alignment horizontal="left"/>
    </xf>
    <xf numFmtId="3" fontId="0" fillId="25" borderId="42" xfId="0" applyNumberFormat="1" applyFill="1" applyBorder="1"/>
    <xf numFmtId="0" fontId="0" fillId="25" borderId="5" xfId="0" applyFill="1" applyBorder="1"/>
    <xf numFmtId="0" fontId="28" fillId="25" borderId="41" xfId="0" applyFont="1" applyFill="1" applyBorder="1" applyAlignment="1">
      <alignment horizontal="left"/>
    </xf>
    <xf numFmtId="3" fontId="0" fillId="25" borderId="33" xfId="0" applyNumberFormat="1" applyFill="1" applyBorder="1"/>
    <xf numFmtId="0" fontId="0" fillId="25" borderId="34" xfId="0" applyFill="1" applyBorder="1"/>
    <xf numFmtId="0" fontId="0" fillId="25" borderId="8" xfId="0" applyFill="1" applyBorder="1"/>
    <xf numFmtId="0" fontId="12" fillId="25" borderId="10" xfId="0" applyFont="1" applyFill="1" applyBorder="1"/>
    <xf numFmtId="0" fontId="0" fillId="25" borderId="10" xfId="0" applyFill="1" applyBorder="1"/>
    <xf numFmtId="0" fontId="12" fillId="25" borderId="46" xfId="0" applyFont="1" applyFill="1" applyBorder="1" applyAlignment="1">
      <alignment horizontal="right"/>
    </xf>
    <xf numFmtId="167" fontId="12" fillId="25" borderId="50" xfId="0" applyNumberFormat="1" applyFont="1" applyFill="1" applyBorder="1"/>
    <xf numFmtId="0" fontId="22" fillId="27" borderId="39" xfId="0" applyFont="1" applyFill="1" applyBorder="1"/>
    <xf numFmtId="0" fontId="22" fillId="27" borderId="9" xfId="0" applyFont="1" applyFill="1" applyBorder="1"/>
    <xf numFmtId="0" fontId="12" fillId="27" borderId="3" xfId="0" applyFont="1" applyFill="1" applyBorder="1" applyAlignment="1">
      <alignment vertical="top"/>
    </xf>
    <xf numFmtId="0" fontId="21" fillId="27" borderId="3" xfId="0" applyFont="1" applyFill="1" applyBorder="1"/>
    <xf numFmtId="0" fontId="22" fillId="27" borderId="4" xfId="0" applyFont="1" applyFill="1" applyBorder="1"/>
    <xf numFmtId="0" fontId="0" fillId="27" borderId="0" xfId="0" applyFill="1" applyBorder="1"/>
    <xf numFmtId="0" fontId="22" fillId="27" borderId="55" xfId="0" applyFont="1" applyFill="1" applyBorder="1" applyAlignment="1">
      <alignment horizontal="left"/>
    </xf>
    <xf numFmtId="44" fontId="21" fillId="27" borderId="56" xfId="2" applyFont="1" applyFill="1" applyBorder="1" applyAlignment="1">
      <alignment horizontal="centerContinuous"/>
    </xf>
    <xf numFmtId="0" fontId="12" fillId="27" borderId="30" xfId="0" applyFont="1" applyFill="1" applyBorder="1" applyAlignment="1">
      <alignment horizontal="center" vertical="top"/>
    </xf>
    <xf numFmtId="0" fontId="12" fillId="27" borderId="15" xfId="0" applyFont="1" applyFill="1" applyBorder="1" applyAlignment="1">
      <alignment horizontal="center"/>
    </xf>
    <xf numFmtId="0" fontId="12" fillId="27" borderId="5" xfId="0" applyFont="1" applyFill="1" applyBorder="1" applyAlignment="1"/>
    <xf numFmtId="0" fontId="11" fillId="27" borderId="1" xfId="0" applyFont="1" applyFill="1" applyBorder="1"/>
    <xf numFmtId="0" fontId="0" fillId="27" borderId="1" xfId="0" applyFill="1" applyBorder="1"/>
    <xf numFmtId="0" fontId="0" fillId="27" borderId="31" xfId="0" applyFill="1" applyBorder="1"/>
    <xf numFmtId="0" fontId="11" fillId="27" borderId="44" xfId="0" applyFont="1" applyFill="1" applyBorder="1" applyAlignment="1">
      <alignment horizontal="left" vertical="top" wrapText="1"/>
    </xf>
    <xf numFmtId="3" fontId="0" fillId="27" borderId="43" xfId="0" applyNumberFormat="1" applyFill="1" applyBorder="1"/>
    <xf numFmtId="0" fontId="11" fillId="27" borderId="3" xfId="0" applyFont="1" applyFill="1" applyBorder="1" applyAlignment="1">
      <alignment vertical="top"/>
    </xf>
    <xf numFmtId="0" fontId="11" fillId="27" borderId="2" xfId="0" applyFont="1" applyFill="1" applyBorder="1"/>
    <xf numFmtId="0" fontId="11" fillId="27" borderId="1" xfId="0" applyFont="1" applyFill="1" applyBorder="1" applyAlignment="1">
      <alignment vertical="top"/>
    </xf>
    <xf numFmtId="0" fontId="12" fillId="27" borderId="1" xfId="0" applyFont="1" applyFill="1" applyBorder="1" applyAlignment="1">
      <alignment horizontal="center"/>
    </xf>
    <xf numFmtId="0" fontId="11" fillId="27" borderId="44" xfId="0" applyFont="1" applyFill="1" applyBorder="1" applyAlignment="1">
      <alignment horizontal="left" wrapText="1"/>
    </xf>
    <xf numFmtId="3" fontId="0" fillId="27" borderId="43" xfId="0" applyNumberFormat="1" applyFill="1" applyBorder="1" applyAlignment="1">
      <alignment horizontal="right"/>
    </xf>
    <xf numFmtId="0" fontId="12" fillId="27" borderId="30" xfId="0" applyFont="1" applyFill="1" applyBorder="1" applyAlignment="1">
      <alignment horizontal="center" vertical="top" wrapText="1"/>
    </xf>
    <xf numFmtId="0" fontId="12" fillId="27" borderId="30" xfId="0" applyFont="1" applyFill="1" applyBorder="1" applyAlignment="1">
      <alignment horizontal="center"/>
    </xf>
    <xf numFmtId="0" fontId="11" fillId="27" borderId="1" xfId="0" applyFont="1" applyFill="1" applyBorder="1" applyAlignment="1">
      <alignment horizontal="left"/>
    </xf>
    <xf numFmtId="0" fontId="27" fillId="27" borderId="3" xfId="0" applyFont="1" applyFill="1" applyBorder="1" applyAlignment="1">
      <alignment vertical="top"/>
    </xf>
    <xf numFmtId="17" fontId="12" fillId="27" borderId="30" xfId="0" applyNumberFormat="1" applyFont="1" applyFill="1" applyBorder="1" applyAlignment="1">
      <alignment horizontal="center"/>
    </xf>
    <xf numFmtId="0" fontId="0" fillId="27" borderId="15" xfId="0" applyFill="1" applyBorder="1"/>
    <xf numFmtId="3" fontId="11" fillId="27" borderId="43" xfId="0" applyNumberFormat="1" applyFont="1" applyFill="1" applyBorder="1"/>
    <xf numFmtId="17" fontId="12" fillId="27" borderId="34" xfId="0" applyNumberFormat="1" applyFont="1" applyFill="1" applyBorder="1" applyAlignment="1">
      <alignment horizontal="center"/>
    </xf>
    <xf numFmtId="0" fontId="0" fillId="27" borderId="35" xfId="0" applyFill="1" applyBorder="1"/>
    <xf numFmtId="0" fontId="12" fillId="27" borderId="10" xfId="0" applyFont="1" applyFill="1" applyBorder="1" applyAlignment="1">
      <alignment vertical="top"/>
    </xf>
    <xf numFmtId="0" fontId="0" fillId="27" borderId="4" xfId="0" applyFill="1" applyBorder="1"/>
    <xf numFmtId="0" fontId="2" fillId="27" borderId="55" xfId="0" applyFont="1" applyFill="1" applyBorder="1" applyAlignment="1">
      <alignment horizontal="right" vertical="top" wrapText="1"/>
    </xf>
    <xf numFmtId="3" fontId="12" fillId="27" borderId="56" xfId="0" applyNumberFormat="1" applyFont="1" applyFill="1" applyBorder="1" applyAlignment="1">
      <alignment vertical="top"/>
    </xf>
    <xf numFmtId="0" fontId="22" fillId="27" borderId="39" xfId="0" applyFont="1" applyFill="1" applyBorder="1" applyAlignment="1">
      <alignment vertical="top"/>
    </xf>
    <xf numFmtId="0" fontId="22" fillId="27" borderId="9" xfId="0" applyFont="1" applyFill="1" applyBorder="1" applyAlignment="1">
      <alignment vertical="top"/>
    </xf>
    <xf numFmtId="0" fontId="22" fillId="27" borderId="7" xfId="0" applyFont="1" applyFill="1" applyBorder="1" applyAlignment="1">
      <alignment vertical="top"/>
    </xf>
    <xf numFmtId="0" fontId="0" fillId="27" borderId="22" xfId="0" applyFill="1" applyBorder="1" applyAlignment="1">
      <alignment vertical="top"/>
    </xf>
    <xf numFmtId="0" fontId="22" fillId="27" borderId="24" xfId="0" applyFont="1" applyFill="1" applyBorder="1" applyAlignment="1">
      <alignment horizontal="left" vertical="top"/>
    </xf>
    <xf numFmtId="0" fontId="21" fillId="27" borderId="40" xfId="0" applyFont="1" applyFill="1" applyBorder="1" applyAlignment="1">
      <alignment horizontal="center" vertical="top"/>
    </xf>
    <xf numFmtId="0" fontId="0" fillId="27" borderId="1" xfId="0" applyFill="1" applyBorder="1" applyAlignment="1">
      <alignment vertical="top"/>
    </xf>
    <xf numFmtId="0" fontId="0" fillId="27" borderId="0" xfId="0" applyFill="1" applyBorder="1" applyAlignment="1">
      <alignment vertical="top"/>
    </xf>
    <xf numFmtId="0" fontId="11" fillId="27" borderId="44" xfId="0" applyFont="1" applyFill="1" applyBorder="1" applyAlignment="1">
      <alignment horizontal="left" vertical="top"/>
    </xf>
    <xf numFmtId="3" fontId="11" fillId="27" borderId="43" xfId="0" applyNumberFormat="1" applyFont="1" applyFill="1" applyBorder="1" applyAlignment="1">
      <alignment horizontal="right" vertical="top"/>
    </xf>
    <xf numFmtId="0" fontId="0" fillId="27" borderId="43" xfId="0" applyFill="1" applyBorder="1" applyAlignment="1">
      <alignment horizontal="right" vertical="top"/>
    </xf>
    <xf numFmtId="0" fontId="0" fillId="27" borderId="52" xfId="0" applyFill="1" applyBorder="1" applyAlignment="1">
      <alignment vertical="top"/>
    </xf>
    <xf numFmtId="3" fontId="11" fillId="27" borderId="53" xfId="0" applyNumberFormat="1" applyFont="1" applyFill="1" applyBorder="1" applyAlignment="1">
      <alignment vertical="top"/>
    </xf>
    <xf numFmtId="0" fontId="12" fillId="27" borderId="57" xfId="0" applyFont="1" applyFill="1" applyBorder="1" applyAlignment="1">
      <alignment horizontal="center" vertical="top"/>
    </xf>
    <xf numFmtId="0" fontId="11" fillId="27" borderId="15" xfId="0" applyFont="1" applyFill="1" applyBorder="1" applyAlignment="1">
      <alignment vertical="top"/>
    </xf>
    <xf numFmtId="0" fontId="0" fillId="27" borderId="31" xfId="0" applyFill="1" applyBorder="1" applyAlignment="1">
      <alignment vertical="top"/>
    </xf>
    <xf numFmtId="0" fontId="11" fillId="27" borderId="41" xfId="0" applyFont="1" applyFill="1" applyBorder="1" applyAlignment="1">
      <alignment horizontal="left" vertical="top"/>
    </xf>
    <xf numFmtId="3" fontId="0" fillId="27" borderId="42" xfId="0" applyNumberFormat="1" applyFill="1" applyBorder="1" applyAlignment="1">
      <alignment vertical="top"/>
    </xf>
    <xf numFmtId="0" fontId="1" fillId="27" borderId="41" xfId="0" applyFont="1" applyFill="1" applyBorder="1" applyAlignment="1">
      <alignment horizontal="left" vertical="top"/>
    </xf>
    <xf numFmtId="3" fontId="0" fillId="27" borderId="33" xfId="0" applyNumberFormat="1" applyFill="1" applyBorder="1" applyAlignment="1">
      <alignment vertical="top"/>
    </xf>
    <xf numFmtId="0" fontId="11" fillId="27" borderId="5" xfId="0" applyFont="1" applyFill="1" applyBorder="1" applyAlignment="1">
      <alignment horizontal="left" vertical="top"/>
    </xf>
    <xf numFmtId="0" fontId="12" fillId="27" borderId="5" xfId="0" applyFont="1" applyFill="1" applyBorder="1" applyAlignment="1">
      <alignment horizontal="center" vertical="top"/>
    </xf>
    <xf numFmtId="0" fontId="2" fillId="27" borderId="41" xfId="0" applyFont="1" applyFill="1" applyBorder="1" applyAlignment="1">
      <alignment horizontal="right" vertical="top"/>
    </xf>
    <xf numFmtId="167" fontId="12" fillId="27" borderId="33" xfId="0" applyNumberFormat="1" applyFont="1" applyFill="1" applyBorder="1" applyAlignment="1">
      <alignment vertical="top"/>
    </xf>
    <xf numFmtId="0" fontId="12" fillId="28" borderId="39" xfId="0" applyFont="1" applyFill="1" applyBorder="1"/>
    <xf numFmtId="0" fontId="12" fillId="28" borderId="9" xfId="0" applyFont="1" applyFill="1" applyBorder="1"/>
    <xf numFmtId="0" fontId="12" fillId="28" borderId="3" xfId="0" applyFont="1" applyFill="1" applyBorder="1" applyAlignment="1">
      <alignment vertical="top"/>
    </xf>
    <xf numFmtId="0" fontId="12" fillId="28" borderId="7" xfId="0" applyFont="1" applyFill="1" applyBorder="1"/>
    <xf numFmtId="0" fontId="11" fillId="28" borderId="22" xfId="0" applyFont="1" applyFill="1" applyBorder="1"/>
    <xf numFmtId="0" fontId="12" fillId="28" borderId="30" xfId="0" applyFont="1" applyFill="1" applyBorder="1" applyAlignment="1">
      <alignment horizontal="center" vertical="top"/>
    </xf>
    <xf numFmtId="0" fontId="12" fillId="28" borderId="15" xfId="0" applyFont="1" applyFill="1" applyBorder="1" applyAlignment="1">
      <alignment horizontal="center"/>
    </xf>
    <xf numFmtId="0" fontId="12" fillId="28" borderId="5" xfId="0" applyFont="1" applyFill="1" applyBorder="1" applyAlignment="1"/>
    <xf numFmtId="0" fontId="11" fillId="28" borderId="1" xfId="0" applyFont="1" applyFill="1" applyBorder="1"/>
    <xf numFmtId="0" fontId="11" fillId="28" borderId="31" xfId="0" applyFont="1" applyFill="1" applyBorder="1"/>
    <xf numFmtId="0" fontId="11" fillId="28" borderId="44" xfId="0" applyFont="1" applyFill="1" applyBorder="1" applyAlignment="1">
      <alignment horizontal="left" vertical="top" wrapText="1"/>
    </xf>
    <xf numFmtId="3" fontId="11" fillId="28" borderId="43" xfId="0" applyNumberFormat="1" applyFont="1" applyFill="1" applyBorder="1"/>
    <xf numFmtId="0" fontId="11" fillId="28" borderId="3" xfId="0" applyFont="1" applyFill="1" applyBorder="1" applyAlignment="1">
      <alignment vertical="top"/>
    </xf>
    <xf numFmtId="0" fontId="11" fillId="28" borderId="2" xfId="0" applyFont="1" applyFill="1" applyBorder="1"/>
    <xf numFmtId="0" fontId="11" fillId="23" borderId="1" xfId="0" applyFont="1" applyFill="1" applyBorder="1"/>
    <xf numFmtId="0" fontId="11" fillId="28" borderId="1" xfId="0" applyFont="1" applyFill="1" applyBorder="1" applyAlignment="1">
      <alignment vertical="top"/>
    </xf>
    <xf numFmtId="0" fontId="12" fillId="28" borderId="1" xfId="0" applyFont="1" applyFill="1" applyBorder="1" applyAlignment="1">
      <alignment horizontal="center"/>
    </xf>
    <xf numFmtId="0" fontId="11" fillId="28" borderId="44" xfId="0" applyFont="1" applyFill="1" applyBorder="1" applyAlignment="1">
      <alignment horizontal="left" wrapText="1"/>
    </xf>
    <xf numFmtId="3" fontId="11" fillId="28" borderId="43" xfId="0" applyNumberFormat="1" applyFont="1" applyFill="1" applyBorder="1" applyAlignment="1">
      <alignment horizontal="right"/>
    </xf>
    <xf numFmtId="0" fontId="12" fillId="28" borderId="30" xfId="0" applyFont="1" applyFill="1" applyBorder="1" applyAlignment="1">
      <alignment horizontal="center" vertical="top" wrapText="1"/>
    </xf>
    <xf numFmtId="0" fontId="12" fillId="28" borderId="30" xfId="0" applyFont="1" applyFill="1" applyBorder="1" applyAlignment="1">
      <alignment horizontal="center"/>
    </xf>
    <xf numFmtId="0" fontId="11" fillId="28" borderId="1" xfId="0" applyFont="1" applyFill="1" applyBorder="1" applyAlignment="1">
      <alignment horizontal="left"/>
    </xf>
    <xf numFmtId="17" fontId="12" fillId="28" borderId="30" xfId="0" applyNumberFormat="1" applyFont="1" applyFill="1" applyBorder="1" applyAlignment="1">
      <alignment horizontal="center"/>
    </xf>
    <xf numFmtId="0" fontId="11" fillId="28" borderId="15" xfId="0" applyFont="1" applyFill="1" applyBorder="1"/>
    <xf numFmtId="17" fontId="12" fillId="28" borderId="34" xfId="0" applyNumberFormat="1" applyFont="1" applyFill="1" applyBorder="1" applyAlignment="1">
      <alignment horizontal="center"/>
    </xf>
    <xf numFmtId="0" fontId="11" fillId="28" borderId="35" xfId="0" applyFont="1" applyFill="1" applyBorder="1"/>
    <xf numFmtId="0" fontId="12" fillId="28" borderId="10" xfId="0" applyFont="1" applyFill="1" applyBorder="1" applyAlignment="1">
      <alignment vertical="top"/>
    </xf>
    <xf numFmtId="0" fontId="11" fillId="28" borderId="3" xfId="0" applyFont="1" applyFill="1" applyBorder="1"/>
    <xf numFmtId="0" fontId="11" fillId="28" borderId="0" xfId="0" applyFont="1" applyFill="1" applyBorder="1"/>
    <xf numFmtId="0" fontId="2" fillId="28" borderId="30" xfId="0" applyFont="1" applyFill="1" applyBorder="1" applyAlignment="1">
      <alignment horizontal="right" vertical="top" wrapText="1"/>
    </xf>
    <xf numFmtId="3" fontId="12" fillId="28" borderId="51" xfId="0" applyNumberFormat="1" applyFont="1" applyFill="1" applyBorder="1" applyAlignment="1">
      <alignment vertical="top"/>
    </xf>
    <xf numFmtId="0" fontId="22" fillId="29" borderId="39" xfId="0" applyFont="1" applyFill="1" applyBorder="1" applyAlignment="1">
      <alignment vertical="top"/>
    </xf>
    <xf numFmtId="0" fontId="22" fillId="29" borderId="18" xfId="0" applyFont="1" applyFill="1" applyBorder="1" applyAlignment="1">
      <alignment horizontal="center" vertical="top"/>
    </xf>
    <xf numFmtId="0" fontId="12" fillId="29" borderId="9" xfId="0" applyFont="1" applyFill="1" applyBorder="1" applyAlignment="1">
      <alignment vertical="top" wrapText="1"/>
    </xf>
    <xf numFmtId="0" fontId="0" fillId="29" borderId="9" xfId="0" applyFill="1" applyBorder="1"/>
    <xf numFmtId="0" fontId="0" fillId="29" borderId="22" xfId="0" applyFill="1" applyBorder="1"/>
    <xf numFmtId="0" fontId="22" fillId="29" borderId="30" xfId="0" applyFont="1" applyFill="1" applyBorder="1" applyAlignment="1">
      <alignment vertical="top"/>
    </xf>
    <xf numFmtId="0" fontId="22" fillId="29" borderId="15" xfId="0" applyFont="1" applyFill="1" applyBorder="1" applyAlignment="1">
      <alignment horizontal="center" vertical="top"/>
    </xf>
    <xf numFmtId="0" fontId="11" fillId="29" borderId="3" xfId="0" applyFont="1" applyFill="1" applyBorder="1" applyAlignment="1">
      <alignment vertical="top" wrapText="1"/>
    </xf>
    <xf numFmtId="0" fontId="0" fillId="29" borderId="5" xfId="0" applyFill="1" applyBorder="1"/>
    <xf numFmtId="0" fontId="0" fillId="29" borderId="0" xfId="0" applyFill="1" applyBorder="1"/>
    <xf numFmtId="0" fontId="22" fillId="29" borderId="57" xfId="0" applyFont="1" applyFill="1" applyBorder="1" applyAlignment="1">
      <alignment horizontal="center" vertical="top"/>
    </xf>
    <xf numFmtId="0" fontId="22" fillId="29" borderId="58" xfId="0" applyFont="1" applyFill="1" applyBorder="1" applyAlignment="1">
      <alignment horizontal="center" vertical="top"/>
    </xf>
    <xf numFmtId="0" fontId="12" fillId="29" borderId="30" xfId="0" applyFont="1" applyFill="1" applyBorder="1" applyAlignment="1">
      <alignment horizontal="center" vertical="top"/>
    </xf>
    <xf numFmtId="0" fontId="12" fillId="29" borderId="15" xfId="0" applyFont="1" applyFill="1" applyBorder="1" applyAlignment="1">
      <alignment horizontal="center" vertical="top"/>
    </xf>
    <xf numFmtId="0" fontId="12" fillId="29" borderId="5" xfId="0" applyFont="1" applyFill="1" applyBorder="1" applyAlignment="1">
      <alignment vertical="top" wrapText="1"/>
    </xf>
    <xf numFmtId="0" fontId="11" fillId="29" borderId="5" xfId="0" applyFont="1" applyFill="1" applyBorder="1" applyAlignment="1">
      <alignment horizontal="left" vertical="top"/>
    </xf>
    <xf numFmtId="0" fontId="0" fillId="29" borderId="1" xfId="0" applyFill="1" applyBorder="1" applyAlignment="1">
      <alignment vertical="top"/>
    </xf>
    <xf numFmtId="0" fontId="0" fillId="29" borderId="0" xfId="0" applyFill="1" applyBorder="1" applyAlignment="1">
      <alignment vertical="top"/>
    </xf>
    <xf numFmtId="0" fontId="11" fillId="29" borderId="41" xfId="0" applyFont="1" applyFill="1" applyBorder="1" applyAlignment="1">
      <alignment horizontal="left" vertical="top"/>
    </xf>
    <xf numFmtId="3" fontId="0" fillId="29" borderId="43" xfId="0" applyNumberFormat="1" applyFill="1" applyBorder="1" applyAlignment="1">
      <alignment vertical="top"/>
    </xf>
    <xf numFmtId="0" fontId="11" fillId="29" borderId="1" xfId="0" applyFont="1" applyFill="1" applyBorder="1" applyAlignment="1">
      <alignment vertical="top"/>
    </xf>
    <xf numFmtId="0" fontId="0" fillId="29" borderId="5" xfId="0" applyFill="1" applyBorder="1" applyAlignment="1">
      <alignment vertical="top"/>
    </xf>
    <xf numFmtId="0" fontId="11" fillId="29" borderId="44" xfId="0" applyFont="1" applyFill="1" applyBorder="1" applyAlignment="1">
      <alignment horizontal="left" vertical="top"/>
    </xf>
    <xf numFmtId="0" fontId="11" fillId="29" borderId="41" xfId="0" applyFont="1" applyFill="1" applyBorder="1" applyAlignment="1">
      <alignment vertical="top"/>
    </xf>
    <xf numFmtId="3" fontId="0" fillId="29" borderId="43" xfId="0" applyNumberFormat="1" applyFill="1" applyBorder="1" applyAlignment="1">
      <alignment horizontal="right" vertical="top"/>
    </xf>
    <xf numFmtId="0" fontId="0" fillId="29" borderId="16" xfId="0" applyFill="1" applyBorder="1" applyAlignment="1">
      <alignment vertical="top"/>
    </xf>
    <xf numFmtId="0" fontId="11" fillId="29" borderId="44" xfId="0" applyFont="1" applyFill="1" applyBorder="1" applyAlignment="1">
      <alignment vertical="top"/>
    </xf>
    <xf numFmtId="0" fontId="0" fillId="29" borderId="15" xfId="0" applyFill="1" applyBorder="1" applyAlignment="1">
      <alignment horizontal="center" vertical="top"/>
    </xf>
    <xf numFmtId="3" fontId="0" fillId="29" borderId="42" xfId="0" applyNumberFormat="1" applyFill="1" applyBorder="1" applyAlignment="1">
      <alignment horizontal="right" vertical="top"/>
    </xf>
    <xf numFmtId="0" fontId="12" fillId="29" borderId="34" xfId="0" applyFont="1" applyFill="1" applyBorder="1" applyAlignment="1">
      <alignment horizontal="center" vertical="top"/>
    </xf>
    <xf numFmtId="0" fontId="0" fillId="29" borderId="8" xfId="0" applyFill="1" applyBorder="1" applyAlignment="1">
      <alignment horizontal="center" vertical="top"/>
    </xf>
    <xf numFmtId="0" fontId="12" fillId="29" borderId="10" xfId="0" applyFont="1" applyFill="1" applyBorder="1" applyAlignment="1">
      <alignment vertical="top"/>
    </xf>
    <xf numFmtId="0" fontId="0" fillId="29" borderId="10" xfId="0" applyFill="1" applyBorder="1" applyAlignment="1">
      <alignment vertical="top"/>
    </xf>
    <xf numFmtId="0" fontId="0" fillId="29" borderId="54" xfId="0" applyFill="1" applyBorder="1" applyAlignment="1">
      <alignment vertical="top"/>
    </xf>
    <xf numFmtId="0" fontId="12" fillId="29" borderId="46" xfId="0" applyFont="1" applyFill="1" applyBorder="1" applyAlignment="1">
      <alignment horizontal="right" vertical="top"/>
    </xf>
    <xf numFmtId="167" fontId="12" fillId="29" borderId="49" xfId="0" applyNumberFormat="1" applyFont="1" applyFill="1" applyBorder="1" applyAlignment="1">
      <alignment vertical="top"/>
    </xf>
    <xf numFmtId="0" fontId="22" fillId="29" borderId="39" xfId="0" applyFont="1" applyFill="1" applyBorder="1"/>
    <xf numFmtId="0" fontId="0" fillId="29" borderId="15" xfId="0" applyFill="1" applyBorder="1"/>
    <xf numFmtId="0" fontId="12" fillId="29" borderId="5" xfId="0" applyFont="1" applyFill="1" applyBorder="1" applyAlignment="1"/>
    <xf numFmtId="0" fontId="12" fillId="29" borderId="30" xfId="0" applyFont="1" applyFill="1" applyBorder="1" applyAlignment="1">
      <alignment horizontal="center"/>
    </xf>
    <xf numFmtId="0" fontId="12" fillId="29" borderId="3" xfId="0" applyFont="1" applyFill="1" applyBorder="1" applyAlignment="1">
      <alignment horizontal="center"/>
    </xf>
    <xf numFmtId="0" fontId="12" fillId="29" borderId="5" xfId="0" applyFont="1" applyFill="1" applyBorder="1"/>
    <xf numFmtId="0" fontId="11" fillId="29" borderId="1" xfId="0" applyFont="1" applyFill="1" applyBorder="1" applyAlignment="1">
      <alignment horizontal="left"/>
    </xf>
    <xf numFmtId="0" fontId="0" fillId="29" borderId="1" xfId="0" applyFill="1" applyBorder="1"/>
    <xf numFmtId="0" fontId="11" fillId="29" borderId="44" xfId="0" applyFont="1" applyFill="1" applyBorder="1" applyAlignment="1">
      <alignment horizontal="left" wrapText="1"/>
    </xf>
    <xf numFmtId="3" fontId="11" fillId="29" borderId="43" xfId="0" applyNumberFormat="1" applyFont="1" applyFill="1" applyBorder="1"/>
    <xf numFmtId="0" fontId="11" fillId="29" borderId="3" xfId="0" applyFont="1" applyFill="1" applyBorder="1" applyAlignment="1">
      <alignment vertical="top"/>
    </xf>
    <xf numFmtId="0" fontId="11" fillId="29" borderId="41" xfId="0" applyFont="1" applyFill="1" applyBorder="1" applyAlignment="1">
      <alignment horizontal="left" wrapText="1"/>
    </xf>
    <xf numFmtId="3" fontId="11" fillId="29" borderId="42" xfId="0" applyNumberFormat="1" applyFont="1" applyFill="1" applyBorder="1"/>
    <xf numFmtId="0" fontId="12" fillId="29" borderId="30" xfId="0" applyFont="1" applyFill="1" applyBorder="1" applyAlignment="1">
      <alignment horizontal="left"/>
    </xf>
    <xf numFmtId="0" fontId="0" fillId="29" borderId="3" xfId="0" applyFill="1" applyBorder="1" applyAlignment="1">
      <alignment horizontal="center"/>
    </xf>
    <xf numFmtId="0" fontId="0" fillId="29" borderId="3" xfId="0" applyFill="1" applyBorder="1" applyAlignment="1">
      <alignment vertical="top"/>
    </xf>
    <xf numFmtId="17" fontId="0" fillId="29" borderId="1" xfId="0" applyNumberFormat="1" applyFill="1" applyBorder="1"/>
    <xf numFmtId="0" fontId="0" fillId="29" borderId="34" xfId="0" applyFill="1" applyBorder="1"/>
    <xf numFmtId="0" fontId="0" fillId="29" borderId="35" xfId="0" applyFill="1" applyBorder="1" applyAlignment="1">
      <alignment horizontal="center"/>
    </xf>
    <xf numFmtId="0" fontId="12" fillId="29" borderId="10" xfId="0" applyFont="1" applyFill="1" applyBorder="1"/>
    <xf numFmtId="0" fontId="0" fillId="29" borderId="10" xfId="0" applyFill="1" applyBorder="1"/>
    <xf numFmtId="0" fontId="0" fillId="29" borderId="54" xfId="0" applyFill="1" applyBorder="1"/>
    <xf numFmtId="0" fontId="12" fillId="29" borderId="48" xfId="0" applyFont="1" applyFill="1" applyBorder="1" applyAlignment="1">
      <alignment horizontal="right"/>
    </xf>
    <xf numFmtId="167" fontId="12" fillId="29" borderId="49" xfId="0" applyNumberFormat="1" applyFont="1" applyFill="1" applyBorder="1"/>
    <xf numFmtId="0" fontId="22" fillId="30" borderId="39" xfId="0" applyFont="1" applyFill="1" applyBorder="1"/>
    <xf numFmtId="0" fontId="22" fillId="30" borderId="9" xfId="0" applyFont="1" applyFill="1" applyBorder="1"/>
    <xf numFmtId="0" fontId="12" fillId="30" borderId="9" xfId="0" applyFont="1" applyFill="1" applyBorder="1" applyAlignment="1"/>
    <xf numFmtId="0" fontId="22" fillId="30" borderId="7" xfId="0" applyFont="1" applyFill="1" applyBorder="1"/>
    <xf numFmtId="0" fontId="0" fillId="30" borderId="0" xfId="0" applyFill="1" applyBorder="1"/>
    <xf numFmtId="0" fontId="22" fillId="30" borderId="24" xfId="0" applyFont="1" applyFill="1" applyBorder="1" applyAlignment="1">
      <alignment horizontal="left"/>
    </xf>
    <xf numFmtId="0" fontId="22" fillId="30" borderId="43" xfId="0" applyFont="1" applyFill="1" applyBorder="1" applyAlignment="1">
      <alignment horizontal="center"/>
    </xf>
    <xf numFmtId="0" fontId="0" fillId="30" borderId="30" xfId="0" applyFill="1" applyBorder="1"/>
    <xf numFmtId="0" fontId="12" fillId="30" borderId="3" xfId="0" applyFont="1" applyFill="1" applyBorder="1" applyAlignment="1">
      <alignment horizontal="center"/>
    </xf>
    <xf numFmtId="0" fontId="11" fillId="30" borderId="0" xfId="0" applyFont="1" applyFill="1" applyBorder="1" applyAlignment="1"/>
    <xf numFmtId="0" fontId="1" fillId="30" borderId="1" xfId="0" applyFont="1" applyFill="1" applyBorder="1" applyAlignment="1">
      <alignment horizontal="left"/>
    </xf>
    <xf numFmtId="0" fontId="2" fillId="30" borderId="1" xfId="0" applyFont="1" applyFill="1" applyBorder="1" applyAlignment="1">
      <alignment horizontal="center"/>
    </xf>
    <xf numFmtId="0" fontId="11" fillId="30" borderId="44" xfId="0" applyFont="1" applyFill="1" applyBorder="1" applyAlignment="1">
      <alignment horizontal="left"/>
    </xf>
    <xf numFmtId="3" fontId="0" fillId="30" borderId="43" xfId="0" applyNumberFormat="1" applyFill="1" applyBorder="1" applyAlignment="1">
      <alignment horizontal="right"/>
    </xf>
    <xf numFmtId="0" fontId="12" fillId="30" borderId="30" xfId="0" applyFont="1" applyFill="1" applyBorder="1" applyAlignment="1">
      <alignment horizontal="center"/>
    </xf>
    <xf numFmtId="0" fontId="12" fillId="30" borderId="15" xfId="0" applyFont="1" applyFill="1" applyBorder="1" applyAlignment="1">
      <alignment horizontal="center"/>
    </xf>
    <xf numFmtId="0" fontId="12" fillId="30" borderId="5" xfId="0" applyFont="1" applyFill="1" applyBorder="1" applyAlignment="1"/>
    <xf numFmtId="0" fontId="11" fillId="30" borderId="1" xfId="0" applyFont="1" applyFill="1" applyBorder="1" applyAlignment="1">
      <alignment horizontal="left"/>
    </xf>
    <xf numFmtId="0" fontId="2" fillId="23" borderId="1" xfId="0" applyFont="1" applyFill="1" applyBorder="1" applyAlignment="1">
      <alignment horizontal="center"/>
    </xf>
    <xf numFmtId="0" fontId="11" fillId="30" borderId="3" xfId="0" applyFont="1" applyFill="1" applyBorder="1"/>
    <xf numFmtId="0" fontId="9" fillId="30" borderId="1" xfId="0" applyFont="1" applyFill="1" applyBorder="1" applyAlignment="1">
      <alignment horizontal="center"/>
    </xf>
    <xf numFmtId="0" fontId="12" fillId="30" borderId="1" xfId="0" applyFont="1" applyFill="1" applyBorder="1" applyAlignment="1">
      <alignment horizontal="center"/>
    </xf>
    <xf numFmtId="0" fontId="11" fillId="30" borderId="44" xfId="0" applyFont="1" applyFill="1" applyBorder="1" applyAlignment="1">
      <alignment horizontal="left" vertical="top"/>
    </xf>
    <xf numFmtId="3" fontId="0" fillId="30" borderId="43" xfId="0" applyNumberFormat="1" applyFill="1" applyBorder="1" applyAlignment="1">
      <alignment vertical="top"/>
    </xf>
    <xf numFmtId="0" fontId="0" fillId="30" borderId="1" xfId="0" applyFill="1" applyBorder="1" applyAlignment="1"/>
    <xf numFmtId="3" fontId="0" fillId="30" borderId="43" xfId="0" applyNumberFormat="1" applyFill="1" applyBorder="1"/>
    <xf numFmtId="0" fontId="0" fillId="30" borderId="1" xfId="0" applyFill="1" applyBorder="1"/>
    <xf numFmtId="0" fontId="0" fillId="30" borderId="15" xfId="0" applyFill="1" applyBorder="1"/>
    <xf numFmtId="0" fontId="11" fillId="30" borderId="30" xfId="0" applyFont="1" applyFill="1" applyBorder="1" applyAlignment="1">
      <alignment horizontal="center"/>
    </xf>
    <xf numFmtId="0" fontId="29" fillId="30" borderId="1" xfId="0" applyFont="1" applyFill="1" applyBorder="1" applyAlignment="1">
      <alignment horizontal="left"/>
    </xf>
    <xf numFmtId="0" fontId="1" fillId="30" borderId="44" xfId="0" applyFont="1" applyFill="1" applyBorder="1" applyAlignment="1">
      <alignment horizontal="left"/>
    </xf>
    <xf numFmtId="0" fontId="29" fillId="30" borderId="5" xfId="0" applyFont="1" applyFill="1" applyBorder="1" applyAlignment="1">
      <alignment horizontal="left"/>
    </xf>
    <xf numFmtId="0" fontId="1" fillId="30" borderId="41" xfId="0" applyFont="1" applyFill="1" applyBorder="1" applyAlignment="1">
      <alignment horizontal="left"/>
    </xf>
    <xf numFmtId="3" fontId="0" fillId="30" borderId="33" xfId="0" applyNumberFormat="1" applyFill="1" applyBorder="1"/>
    <xf numFmtId="0" fontId="0" fillId="30" borderId="34" xfId="0" applyFill="1" applyBorder="1" applyAlignment="1">
      <alignment horizontal="center"/>
    </xf>
    <xf numFmtId="0" fontId="0" fillId="30" borderId="35" xfId="0" applyFill="1" applyBorder="1"/>
    <xf numFmtId="0" fontId="12" fillId="30" borderId="10" xfId="0" applyFont="1" applyFill="1" applyBorder="1" applyAlignment="1"/>
    <xf numFmtId="0" fontId="0" fillId="30" borderId="10" xfId="0" applyFill="1" applyBorder="1"/>
    <xf numFmtId="0" fontId="0" fillId="30" borderId="45" xfId="0" applyFill="1" applyBorder="1"/>
    <xf numFmtId="0" fontId="12" fillId="30" borderId="46" xfId="0" applyFont="1" applyFill="1" applyBorder="1" applyAlignment="1">
      <alignment horizontal="right"/>
    </xf>
    <xf numFmtId="167" fontId="12" fillId="30" borderId="50" xfId="0" applyNumberFormat="1" applyFont="1" applyFill="1" applyBorder="1"/>
    <xf numFmtId="0" fontId="22" fillId="30" borderId="18" xfId="0" applyFont="1" applyFill="1" applyBorder="1" applyAlignment="1">
      <alignment horizontal="center"/>
    </xf>
    <xf numFmtId="0" fontId="12" fillId="30" borderId="9" xfId="0" applyFont="1" applyFill="1" applyBorder="1"/>
    <xf numFmtId="0" fontId="0" fillId="30" borderId="22" xfId="0" applyFill="1" applyBorder="1"/>
    <xf numFmtId="0" fontId="1" fillId="30" borderId="41" xfId="0" applyFont="1" applyFill="1" applyBorder="1"/>
    <xf numFmtId="0" fontId="0" fillId="30" borderId="42" xfId="0" applyFill="1" applyBorder="1"/>
    <xf numFmtId="0" fontId="12" fillId="30" borderId="5" xfId="0" applyFont="1" applyFill="1" applyBorder="1"/>
    <xf numFmtId="0" fontId="11" fillId="30" borderId="1" xfId="0" applyFont="1" applyFill="1" applyBorder="1" applyAlignment="1">
      <alignment horizontal="left" vertical="top"/>
    </xf>
    <xf numFmtId="0" fontId="12" fillId="23" borderId="4" xfId="0" applyFont="1" applyFill="1" applyBorder="1" applyAlignment="1">
      <alignment horizontal="center" vertical="top"/>
    </xf>
    <xf numFmtId="0" fontId="12" fillId="23" borderId="4" xfId="0" applyFont="1" applyFill="1" applyBorder="1" applyAlignment="1">
      <alignment horizontal="left" vertical="top"/>
    </xf>
    <xf numFmtId="0" fontId="0" fillId="30" borderId="0" xfId="0" applyFill="1" applyBorder="1" applyAlignment="1">
      <alignment vertical="top"/>
    </xf>
    <xf numFmtId="3" fontId="0" fillId="30" borderId="53" xfId="0" applyNumberFormat="1" applyFill="1" applyBorder="1"/>
    <xf numFmtId="0" fontId="0" fillId="30" borderId="3" xfId="0" applyFill="1" applyBorder="1" applyAlignment="1">
      <alignment horizontal="center"/>
    </xf>
    <xf numFmtId="0" fontId="0" fillId="30" borderId="1" xfId="0" applyFill="1" applyBorder="1" applyAlignment="1">
      <alignment horizontal="center"/>
    </xf>
    <xf numFmtId="0" fontId="0" fillId="30" borderId="15" xfId="0" applyFill="1" applyBorder="1" applyAlignment="1">
      <alignment horizontal="center"/>
    </xf>
    <xf numFmtId="0" fontId="0" fillId="30" borderId="1" xfId="0" applyFill="1" applyBorder="1" applyAlignment="1">
      <alignment horizontal="left"/>
    </xf>
    <xf numFmtId="0" fontId="0" fillId="30" borderId="5" xfId="0" applyFill="1" applyBorder="1" applyAlignment="1">
      <alignment horizontal="center"/>
    </xf>
    <xf numFmtId="0" fontId="0" fillId="30" borderId="34" xfId="0" applyFill="1" applyBorder="1"/>
    <xf numFmtId="0" fontId="0" fillId="30" borderId="8" xfId="0" applyFill="1" applyBorder="1" applyAlignment="1">
      <alignment horizontal="center"/>
    </xf>
    <xf numFmtId="0" fontId="12" fillId="30" borderId="10" xfId="0" applyFont="1" applyFill="1" applyBorder="1"/>
    <xf numFmtId="165" fontId="12" fillId="30" borderId="42" xfId="0" applyNumberFormat="1" applyFont="1" applyFill="1" applyBorder="1" applyAlignment="1">
      <alignment horizontal="right"/>
    </xf>
    <xf numFmtId="0" fontId="12" fillId="30" borderId="3" xfId="0" applyFont="1" applyFill="1" applyBorder="1" applyAlignment="1">
      <alignment vertical="top"/>
    </xf>
    <xf numFmtId="0" fontId="21" fillId="30" borderId="40" xfId="0" applyFont="1" applyFill="1" applyBorder="1" applyAlignment="1">
      <alignment horizontal="centerContinuous"/>
    </xf>
    <xf numFmtId="0" fontId="11" fillId="30" borderId="3" xfId="0" applyFont="1" applyFill="1" applyBorder="1" applyAlignment="1">
      <alignment vertical="top"/>
    </xf>
    <xf numFmtId="0" fontId="11" fillId="30" borderId="1" xfId="0" applyFont="1" applyFill="1" applyBorder="1"/>
    <xf numFmtId="0" fontId="22" fillId="30" borderId="4" xfId="0" applyFont="1" applyFill="1" applyBorder="1"/>
    <xf numFmtId="0" fontId="11" fillId="30" borderId="30" xfId="0" applyFont="1" applyFill="1" applyBorder="1" applyAlignment="1">
      <alignment horizontal="left" vertical="top"/>
    </xf>
    <xf numFmtId="3" fontId="11" fillId="30" borderId="51" xfId="0" applyNumberFormat="1" applyFont="1" applyFill="1" applyBorder="1" applyAlignment="1">
      <alignment horizontal="right" vertical="top"/>
    </xf>
    <xf numFmtId="0" fontId="0" fillId="30" borderId="30" xfId="0" applyFill="1" applyBorder="1" applyAlignment="1">
      <alignment horizontal="center"/>
    </xf>
    <xf numFmtId="0" fontId="12" fillId="30" borderId="5" xfId="0" applyFont="1" applyFill="1" applyBorder="1" applyAlignment="1">
      <alignment vertical="top"/>
    </xf>
    <xf numFmtId="0" fontId="11" fillId="30" borderId="1" xfId="0" applyFont="1" applyFill="1" applyBorder="1" applyAlignment="1">
      <alignment vertical="top"/>
    </xf>
    <xf numFmtId="0" fontId="12" fillId="23" borderId="1" xfId="0" applyFont="1" applyFill="1" applyBorder="1" applyAlignment="1">
      <alignment vertical="top"/>
    </xf>
    <xf numFmtId="3" fontId="11" fillId="30" borderId="43" xfId="0" applyNumberFormat="1" applyFont="1" applyFill="1" applyBorder="1" applyAlignment="1">
      <alignment horizontal="right" vertical="top"/>
    </xf>
    <xf numFmtId="0" fontId="11" fillId="30" borderId="4" xfId="0" applyFont="1" applyFill="1" applyBorder="1" applyAlignment="1">
      <alignment vertical="top"/>
    </xf>
    <xf numFmtId="0" fontId="0" fillId="30" borderId="1" xfId="0" applyFill="1" applyBorder="1" applyAlignment="1">
      <alignment vertical="top"/>
    </xf>
    <xf numFmtId="0" fontId="0" fillId="30" borderId="43" xfId="0" applyFill="1" applyBorder="1" applyAlignment="1">
      <alignment horizontal="right" vertical="top"/>
    </xf>
    <xf numFmtId="0" fontId="11" fillId="30" borderId="0" xfId="0" applyFont="1" applyFill="1" applyAlignment="1"/>
    <xf numFmtId="0" fontId="0" fillId="30" borderId="52" xfId="0" applyFill="1" applyBorder="1"/>
    <xf numFmtId="0" fontId="11" fillId="30" borderId="0" xfId="0" applyFont="1" applyFill="1" applyAlignment="1">
      <alignment vertical="top"/>
    </xf>
    <xf numFmtId="0" fontId="11" fillId="30" borderId="5" xfId="0" applyFont="1" applyFill="1" applyBorder="1" applyAlignment="1">
      <alignment vertical="top"/>
    </xf>
    <xf numFmtId="0" fontId="0" fillId="30" borderId="5" xfId="0" applyFill="1" applyBorder="1" applyAlignment="1">
      <alignment vertical="top"/>
    </xf>
    <xf numFmtId="0" fontId="0" fillId="30" borderId="0" xfId="0" applyFill="1" applyBorder="1" applyAlignment="1"/>
    <xf numFmtId="0" fontId="11" fillId="30" borderId="5" xfId="0" applyFont="1" applyFill="1" applyBorder="1" applyAlignment="1"/>
    <xf numFmtId="0" fontId="0" fillId="30" borderId="5" xfId="0" applyFill="1" applyBorder="1" applyAlignment="1"/>
    <xf numFmtId="3" fontId="11" fillId="30" borderId="53" xfId="0" applyNumberFormat="1" applyFont="1" applyFill="1" applyBorder="1" applyAlignment="1">
      <alignment vertical="top"/>
    </xf>
    <xf numFmtId="0" fontId="11" fillId="30" borderId="41" xfId="0" applyFont="1" applyFill="1" applyBorder="1" applyAlignment="1">
      <alignment horizontal="left" vertical="top"/>
    </xf>
    <xf numFmtId="3" fontId="11" fillId="30" borderId="33" xfId="0" applyNumberFormat="1" applyFont="1" applyFill="1" applyBorder="1" applyAlignment="1">
      <alignment vertical="top"/>
    </xf>
    <xf numFmtId="0" fontId="11" fillId="30" borderId="41" xfId="0" applyFont="1" applyFill="1" applyBorder="1" applyAlignment="1">
      <alignment horizontal="left"/>
    </xf>
    <xf numFmtId="0" fontId="12" fillId="30" borderId="8" xfId="0" applyFont="1" applyFill="1" applyBorder="1" applyAlignment="1">
      <alignment horizontal="center"/>
    </xf>
    <xf numFmtId="0" fontId="22" fillId="30" borderId="30" xfId="0" applyFont="1" applyFill="1" applyBorder="1"/>
    <xf numFmtId="0" fontId="22" fillId="30" borderId="3" xfId="0" applyFont="1" applyFill="1" applyBorder="1" applyAlignment="1">
      <alignment horizontal="center"/>
    </xf>
    <xf numFmtId="0" fontId="22" fillId="30" borderId="3" xfId="0" applyFont="1" applyFill="1" applyBorder="1"/>
    <xf numFmtId="44" fontId="21" fillId="30" borderId="40" xfId="2" applyFont="1" applyFill="1" applyBorder="1" applyAlignment="1">
      <alignment horizontal="centerContinuous"/>
    </xf>
    <xf numFmtId="0" fontId="0" fillId="23" borderId="43" xfId="0" applyFill="1" applyBorder="1"/>
    <xf numFmtId="0" fontId="12" fillId="30" borderId="30" xfId="0" applyFont="1" applyFill="1" applyBorder="1" applyAlignment="1">
      <alignment horizontal="center" vertical="top"/>
    </xf>
    <xf numFmtId="0" fontId="0" fillId="30" borderId="43" xfId="0" applyFill="1" applyBorder="1"/>
    <xf numFmtId="0" fontId="0" fillId="30" borderId="16" xfId="0" applyFill="1" applyBorder="1"/>
    <xf numFmtId="0" fontId="11" fillId="30" borderId="44" xfId="0" applyFont="1" applyFill="1" applyBorder="1" applyAlignment="1"/>
    <xf numFmtId="0" fontId="0" fillId="30" borderId="5" xfId="0" applyFill="1" applyBorder="1"/>
    <xf numFmtId="0" fontId="11" fillId="30" borderId="2" xfId="0" applyFont="1" applyFill="1" applyBorder="1"/>
    <xf numFmtId="0" fontId="11" fillId="30" borderId="32" xfId="0" applyFont="1" applyFill="1" applyBorder="1" applyAlignment="1"/>
    <xf numFmtId="3" fontId="11" fillId="30" borderId="43" xfId="0" applyNumberFormat="1" applyFont="1" applyFill="1" applyBorder="1"/>
    <xf numFmtId="0" fontId="11" fillId="30" borderId="5" xfId="0" applyFont="1" applyFill="1" applyBorder="1"/>
    <xf numFmtId="0" fontId="11" fillId="30" borderId="16" xfId="0" applyFont="1" applyFill="1" applyBorder="1" applyAlignment="1"/>
    <xf numFmtId="0" fontId="27" fillId="30" borderId="3" xfId="0" applyFont="1" applyFill="1" applyBorder="1"/>
    <xf numFmtId="0" fontId="11" fillId="30" borderId="1" xfId="0" applyFont="1" applyFill="1" applyBorder="1" applyAlignment="1"/>
    <xf numFmtId="3" fontId="0" fillId="30" borderId="42" xfId="0" applyNumberFormat="1" applyFill="1" applyBorder="1"/>
    <xf numFmtId="0" fontId="0" fillId="30" borderId="59" xfId="0" applyFill="1" applyBorder="1"/>
    <xf numFmtId="0" fontId="0" fillId="30" borderId="60" xfId="0" applyFill="1" applyBorder="1" applyAlignment="1">
      <alignment horizontal="center"/>
    </xf>
    <xf numFmtId="0" fontId="12" fillId="30" borderId="61" xfId="0" applyFont="1" applyFill="1" applyBorder="1"/>
    <xf numFmtId="0" fontId="0" fillId="30" borderId="61" xfId="0" applyFill="1" applyBorder="1"/>
    <xf numFmtId="0" fontId="0" fillId="30" borderId="62" xfId="0" applyFill="1" applyBorder="1"/>
    <xf numFmtId="0" fontId="12" fillId="30" borderId="63" xfId="0" applyFont="1" applyFill="1" applyBorder="1" applyAlignment="1">
      <alignment horizontal="right"/>
    </xf>
    <xf numFmtId="167" fontId="12" fillId="30" borderId="64" xfId="0" applyNumberFormat="1" applyFont="1" applyFill="1" applyBorder="1"/>
    <xf numFmtId="0" fontId="0" fillId="0" borderId="65" xfId="0" applyFill="1" applyBorder="1"/>
    <xf numFmtId="0" fontId="0" fillId="21" borderId="0" xfId="0" applyFill="1" applyBorder="1"/>
    <xf numFmtId="0" fontId="0" fillId="21" borderId="0" xfId="0" applyFill="1" applyBorder="1" applyAlignment="1">
      <alignment horizontal="center"/>
    </xf>
    <xf numFmtId="0" fontId="0" fillId="31" borderId="0" xfId="0" applyFill="1" applyBorder="1"/>
    <xf numFmtId="0" fontId="11" fillId="31" borderId="41" xfId="0" applyFont="1" applyFill="1" applyBorder="1" applyAlignment="1">
      <alignment horizontal="left"/>
    </xf>
    <xf numFmtId="167" fontId="12" fillId="21" borderId="43" xfId="0" applyNumberFormat="1" applyFont="1" applyFill="1" applyBorder="1"/>
    <xf numFmtId="167" fontId="12" fillId="21" borderId="42" xfId="0" applyNumberFormat="1" applyFont="1" applyFill="1" applyBorder="1"/>
    <xf numFmtId="0" fontId="0" fillId="0" borderId="0" xfId="0" applyFill="1" applyBorder="1"/>
    <xf numFmtId="0" fontId="0" fillId="0" borderId="0" xfId="0" applyFill="1" applyBorder="1" applyAlignment="1">
      <alignment horizontal="center"/>
    </xf>
    <xf numFmtId="0" fontId="0" fillId="0" borderId="15" xfId="0" applyFill="1" applyBorder="1"/>
    <xf numFmtId="0" fontId="0" fillId="0" borderId="3" xfId="0" applyFill="1" applyBorder="1"/>
    <xf numFmtId="0" fontId="11" fillId="31" borderId="44" xfId="0" applyFont="1" applyFill="1" applyBorder="1"/>
    <xf numFmtId="165" fontId="12" fillId="0" borderId="42" xfId="0" applyNumberFormat="1" applyFont="1" applyBorder="1" applyAlignment="1">
      <alignment horizontal="right"/>
    </xf>
    <xf numFmtId="0" fontId="0" fillId="0" borderId="31" xfId="0" applyFill="1" applyBorder="1"/>
    <xf numFmtId="0" fontId="0" fillId="31" borderId="44" xfId="0" applyFill="1" applyBorder="1"/>
    <xf numFmtId="167" fontId="12" fillId="21" borderId="58" xfId="0" applyNumberFormat="1" applyFont="1" applyFill="1" applyBorder="1"/>
    <xf numFmtId="0" fontId="12" fillId="0" borderId="0" xfId="0" applyFont="1" applyFill="1" applyBorder="1"/>
    <xf numFmtId="0" fontId="11" fillId="0" borderId="0" xfId="0" applyFont="1" applyFill="1" applyBorder="1"/>
    <xf numFmtId="0" fontId="11" fillId="31" borderId="41" xfId="0" applyFont="1" applyFill="1" applyBorder="1"/>
    <xf numFmtId="168" fontId="12" fillId="0" borderId="42" xfId="0" applyNumberFormat="1" applyFont="1" applyBorder="1" applyAlignment="1">
      <alignment horizontal="right"/>
    </xf>
    <xf numFmtId="168" fontId="12" fillId="0" borderId="43" xfId="0" applyNumberFormat="1" applyFont="1" applyBorder="1" applyAlignment="1">
      <alignment horizontal="right"/>
    </xf>
    <xf numFmtId="0" fontId="0" fillId="0" borderId="27" xfId="0" applyFill="1" applyBorder="1"/>
    <xf numFmtId="0" fontId="0" fillId="31" borderId="41" xfId="0" applyFill="1" applyBorder="1"/>
    <xf numFmtId="0" fontId="0" fillId="0" borderId="13" xfId="0" applyBorder="1"/>
    <xf numFmtId="0" fontId="11" fillId="31" borderId="57" xfId="0" applyFont="1" applyFill="1" applyBorder="1"/>
    <xf numFmtId="168" fontId="12" fillId="0" borderId="33" xfId="0" applyNumberFormat="1" applyFont="1" applyBorder="1" applyAlignment="1">
      <alignment horizontal="right"/>
    </xf>
    <xf numFmtId="0" fontId="12" fillId="0" borderId="67" xfId="0" applyFont="1" applyBorder="1" applyAlignment="1">
      <alignment horizontal="left"/>
    </xf>
    <xf numFmtId="167" fontId="12" fillId="0" borderId="68" xfId="0" applyNumberFormat="1" applyFont="1" applyBorder="1"/>
    <xf numFmtId="0" fontId="0" fillId="0" borderId="0" xfId="0" applyBorder="1" applyAlignment="1">
      <alignment horizontal="center"/>
    </xf>
    <xf numFmtId="0" fontId="0" fillId="0" borderId="2" xfId="0" applyBorder="1" applyAlignment="1">
      <alignment horizontal="center"/>
    </xf>
    <xf numFmtId="0" fontId="0" fillId="0" borderId="2" xfId="0" applyBorder="1"/>
    <xf numFmtId="0" fontId="0" fillId="0" borderId="3" xfId="0" applyBorder="1"/>
    <xf numFmtId="0" fontId="5" fillId="0" borderId="1" xfId="0" applyFont="1" applyFill="1" applyBorder="1" applyAlignment="1">
      <alignment horizontal="left" vertical="top"/>
    </xf>
    <xf numFmtId="0" fontId="5" fillId="0" borderId="0" xfId="0" applyFont="1" applyAlignment="1">
      <alignment vertical="top" wrapText="1"/>
    </xf>
    <xf numFmtId="0" fontId="19" fillId="0" borderId="0" xfId="0" applyFont="1"/>
    <xf numFmtId="0" fontId="30" fillId="0" borderId="0" xfId="0" applyFont="1"/>
    <xf numFmtId="0" fontId="12" fillId="0" borderId="0" xfId="0" applyFont="1"/>
    <xf numFmtId="0" fontId="31" fillId="32" borderId="0" xfId="0" applyFont="1" applyFill="1"/>
    <xf numFmtId="0" fontId="0" fillId="32" borderId="0" xfId="0" applyFill="1"/>
    <xf numFmtId="0" fontId="31" fillId="13" borderId="0" xfId="0" applyFont="1" applyFill="1"/>
    <xf numFmtId="0" fontId="0" fillId="13" borderId="0" xfId="0" applyFill="1"/>
    <xf numFmtId="0" fontId="31" fillId="14" borderId="0" xfId="0" applyFont="1" applyFill="1"/>
    <xf numFmtId="0" fontId="0" fillId="14" borderId="0" xfId="0" applyFill="1"/>
    <xf numFmtId="0" fontId="31" fillId="17" borderId="0" xfId="0" applyFont="1" applyFill="1"/>
    <xf numFmtId="0" fontId="0" fillId="17" borderId="0" xfId="0" applyFill="1"/>
    <xf numFmtId="0" fontId="31" fillId="18" borderId="0" xfId="0" applyFont="1" applyFill="1"/>
    <xf numFmtId="0" fontId="0" fillId="18" borderId="0" xfId="0" applyFill="1"/>
    <xf numFmtId="0" fontId="0" fillId="0" borderId="0" xfId="0" quotePrefix="1"/>
    <xf numFmtId="0" fontId="32" fillId="0" borderId="0" xfId="0" applyFont="1" applyBorder="1"/>
    <xf numFmtId="0" fontId="33" fillId="0" borderId="0" xfId="0" applyFont="1" applyBorder="1"/>
    <xf numFmtId="0" fontId="11" fillId="0" borderId="0" xfId="0" applyFont="1" applyBorder="1" applyAlignment="1">
      <alignment horizontal="left" indent="2"/>
    </xf>
    <xf numFmtId="0" fontId="12" fillId="0" borderId="0" xfId="0" applyFont="1" applyBorder="1"/>
    <xf numFmtId="0" fontId="34" fillId="0" borderId="0" xfId="0" applyFont="1" applyBorder="1" applyAlignment="1">
      <alignment horizontal="left" indent="2"/>
    </xf>
    <xf numFmtId="0" fontId="0" fillId="0" borderId="0" xfId="0" applyBorder="1" applyAlignment="1">
      <alignment horizontal="left" indent="2"/>
    </xf>
    <xf numFmtId="0" fontId="0" fillId="0" borderId="0" xfId="0" applyFill="1" applyBorder="1" applyAlignment="1">
      <alignment horizontal="left" indent="2"/>
    </xf>
    <xf numFmtId="0" fontId="22" fillId="0" borderId="0" xfId="0" applyFont="1" applyFill="1" applyBorder="1" applyAlignment="1"/>
    <xf numFmtId="0" fontId="32" fillId="0" borderId="0" xfId="0" applyFont="1"/>
    <xf numFmtId="0" fontId="11" fillId="0" borderId="0" xfId="0" applyFont="1"/>
    <xf numFmtId="0" fontId="35" fillId="0" borderId="0" xfId="0" applyFont="1"/>
    <xf numFmtId="0" fontId="36" fillId="0" borderId="0" xfId="0" applyFont="1"/>
    <xf numFmtId="0" fontId="31" fillId="0" borderId="0" xfId="0" applyFont="1"/>
    <xf numFmtId="0" fontId="37" fillId="0" borderId="0" xfId="0" applyFont="1"/>
    <xf numFmtId="0" fontId="11" fillId="2" borderId="1" xfId="0" applyNumberFormat="1" applyFont="1" applyFill="1" applyBorder="1" applyAlignment="1">
      <alignment horizontal="left" vertical="top" wrapText="1"/>
    </xf>
    <xf numFmtId="0" fontId="17" fillId="0" borderId="1" xfId="0" applyFont="1" applyBorder="1" applyAlignment="1">
      <alignment vertical="top" wrapText="1"/>
    </xf>
    <xf numFmtId="0" fontId="11" fillId="0" borderId="0" xfId="0" applyFont="1" applyFill="1" applyBorder="1" applyAlignment="1">
      <alignment vertical="top" wrapText="1"/>
    </xf>
    <xf numFmtId="0" fontId="12" fillId="0" borderId="0" xfId="0" applyFont="1" applyAlignment="1">
      <alignment vertical="top" wrapText="1"/>
    </xf>
    <xf numFmtId="0" fontId="0" fillId="0" borderId="0" xfId="0" applyAlignment="1">
      <alignment vertical="top" wrapText="1"/>
    </xf>
    <xf numFmtId="0" fontId="11" fillId="0" borderId="0" xfId="0" applyFont="1" applyAlignment="1">
      <alignment horizontal="left" vertical="top" wrapText="1"/>
    </xf>
    <xf numFmtId="0" fontId="0" fillId="0" borderId="0" xfId="0" applyBorder="1" applyAlignment="1">
      <alignment vertical="top" wrapText="1"/>
    </xf>
    <xf numFmtId="0" fontId="11" fillId="0" borderId="0" xfId="0" applyFont="1" applyBorder="1" applyAlignment="1">
      <alignment horizontal="left" vertical="top" wrapText="1"/>
    </xf>
    <xf numFmtId="0" fontId="11" fillId="0" borderId="0" xfId="0" applyFont="1" applyBorder="1" applyAlignment="1">
      <alignment horizontal="left" vertical="top"/>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7" fillId="0" borderId="13" xfId="0" applyFont="1" applyBorder="1" applyAlignment="1">
      <alignment horizontal="center" vertical="center"/>
    </xf>
    <xf numFmtId="0" fontId="8" fillId="0" borderId="13" xfId="0" applyFont="1" applyBorder="1" applyAlignment="1">
      <alignment horizontal="center" vertical="center"/>
    </xf>
    <xf numFmtId="0" fontId="2" fillId="0" borderId="12" xfId="0" applyFont="1" applyBorder="1" applyAlignment="1">
      <alignment horizontal="center" wrapText="1"/>
    </xf>
    <xf numFmtId="0" fontId="0" fillId="0" borderId="11" xfId="0" applyBorder="1" applyAlignment="1">
      <alignment horizontal="center"/>
    </xf>
    <xf numFmtId="0" fontId="2" fillId="2" borderId="9" xfId="0" applyFont="1" applyFill="1" applyBorder="1" applyAlignment="1">
      <alignment vertical="top" wrapText="1"/>
    </xf>
    <xf numFmtId="0" fontId="1" fillId="2" borderId="3" xfId="0" applyFont="1" applyFill="1" applyBorder="1" applyAlignment="1">
      <alignment vertical="top" wrapText="1"/>
    </xf>
    <xf numFmtId="0" fontId="0" fillId="0" borderId="3" xfId="0" applyBorder="1" applyAlignment="1">
      <alignment vertical="top" wrapText="1"/>
    </xf>
    <xf numFmtId="0" fontId="2" fillId="0" borderId="9" xfId="0" applyFont="1" applyBorder="1" applyAlignment="1">
      <alignment vertical="top" wrapText="1"/>
    </xf>
    <xf numFmtId="0" fontId="0" fillId="0" borderId="3" xfId="0" applyBorder="1" applyAlignment="1">
      <alignment wrapText="1"/>
    </xf>
    <xf numFmtId="0" fontId="2" fillId="0" borderId="3" xfId="0" applyFont="1" applyBorder="1" applyAlignment="1">
      <alignment vertical="top" wrapText="1"/>
    </xf>
    <xf numFmtId="0" fontId="2" fillId="0" borderId="4" xfId="0" applyFont="1" applyBorder="1" applyAlignment="1">
      <alignment vertical="top" wrapText="1"/>
    </xf>
    <xf numFmtId="0" fontId="1" fillId="0" borderId="8" xfId="0" applyFont="1" applyBorder="1" applyAlignment="1">
      <alignment vertical="top" wrapText="1"/>
    </xf>
    <xf numFmtId="0" fontId="2" fillId="0" borderId="18" xfId="0" applyFont="1" applyBorder="1" applyAlignment="1">
      <alignment vertical="top" wrapText="1"/>
    </xf>
    <xf numFmtId="0" fontId="1" fillId="0" borderId="15" xfId="0" applyFont="1" applyBorder="1" applyAlignment="1">
      <alignment vertical="top" wrapText="1"/>
    </xf>
    <xf numFmtId="0" fontId="0" fillId="0" borderId="15" xfId="0" applyBorder="1" applyAlignment="1">
      <alignment vertical="top"/>
    </xf>
    <xf numFmtId="0" fontId="1" fillId="0" borderId="3" xfId="0" applyFont="1" applyBorder="1" applyAlignment="1">
      <alignment vertical="top" wrapText="1"/>
    </xf>
    <xf numFmtId="0" fontId="12" fillId="11" borderId="13" xfId="0" applyFont="1" applyFill="1" applyBorder="1" applyAlignment="1">
      <alignment vertical="top" wrapText="1"/>
    </xf>
    <xf numFmtId="0" fontId="0" fillId="0" borderId="13" xfId="0" applyBorder="1" applyAlignment="1"/>
    <xf numFmtId="0" fontId="11" fillId="0" borderId="13" xfId="0" applyFont="1" applyBorder="1" applyAlignment="1"/>
    <xf numFmtId="0" fontId="12" fillId="11" borderId="13" xfId="0" applyFont="1" applyFill="1" applyBorder="1" applyAlignment="1">
      <alignment vertical="center" wrapText="1"/>
    </xf>
    <xf numFmtId="0" fontId="0" fillId="0" borderId="13" xfId="0" applyBorder="1" applyAlignment="1">
      <alignment vertical="center"/>
    </xf>
    <xf numFmtId="0" fontId="12" fillId="19" borderId="13" xfId="0" applyFont="1" applyFill="1" applyBorder="1" applyAlignment="1">
      <alignment wrapText="1"/>
    </xf>
    <xf numFmtId="0" fontId="0" fillId="0" borderId="13" xfId="0" applyBorder="1" applyAlignment="1">
      <alignment wrapText="1"/>
    </xf>
    <xf numFmtId="0" fontId="11" fillId="22" borderId="5" xfId="0" applyFont="1" applyFill="1" applyBorder="1" applyAlignment="1">
      <alignment vertical="top" wrapText="1"/>
    </xf>
    <xf numFmtId="0" fontId="11" fillId="22" borderId="3" xfId="0" applyFont="1" applyFill="1" applyBorder="1" applyAlignment="1">
      <alignment vertical="top" wrapText="1"/>
    </xf>
    <xf numFmtId="44" fontId="19" fillId="20" borderId="21" xfId="2" applyFont="1" applyFill="1" applyBorder="1" applyAlignment="1">
      <alignment horizontal="center"/>
    </xf>
    <xf numFmtId="44" fontId="19" fillId="20" borderId="22" xfId="2" applyFont="1" applyFill="1" applyBorder="1" applyAlignment="1">
      <alignment horizontal="center"/>
    </xf>
    <xf numFmtId="44" fontId="19" fillId="20" borderId="9" xfId="2" applyFont="1" applyFill="1" applyBorder="1" applyAlignment="1">
      <alignment horizontal="center"/>
    </xf>
    <xf numFmtId="44" fontId="19" fillId="20" borderId="23" xfId="2" applyFont="1" applyFill="1" applyBorder="1" applyAlignment="1">
      <alignment horizontal="center"/>
    </xf>
    <xf numFmtId="0" fontId="20" fillId="21" borderId="25" xfId="0" applyFont="1" applyFill="1" applyBorder="1" applyAlignment="1">
      <alignment horizontal="center"/>
    </xf>
    <xf numFmtId="0" fontId="20" fillId="21" borderId="26" xfId="0" applyFont="1" applyFill="1" applyBorder="1" applyAlignment="1">
      <alignment horizontal="center"/>
    </xf>
    <xf numFmtId="0" fontId="20" fillId="21" borderId="6" xfId="0" applyFont="1" applyFill="1" applyBorder="1" applyAlignment="1">
      <alignment horizontal="center"/>
    </xf>
    <xf numFmtId="0" fontId="20" fillId="21" borderId="28" xfId="0" applyFont="1" applyFill="1" applyBorder="1" applyAlignment="1">
      <alignment horizontal="center"/>
    </xf>
    <xf numFmtId="0" fontId="20" fillId="21" borderId="29" xfId="0" applyFont="1" applyFill="1" applyBorder="1" applyAlignment="1">
      <alignment horizontal="center"/>
    </xf>
    <xf numFmtId="0" fontId="22" fillId="21" borderId="32" xfId="0" applyFont="1" applyFill="1" applyBorder="1" applyAlignment="1">
      <alignment horizontal="center"/>
    </xf>
    <xf numFmtId="0" fontId="22" fillId="21" borderId="33" xfId="0" applyFont="1" applyFill="1" applyBorder="1" applyAlignment="1">
      <alignment horizontal="center"/>
    </xf>
    <xf numFmtId="0" fontId="22" fillId="21" borderId="37" xfId="0" applyFont="1" applyFill="1" applyBorder="1" applyAlignment="1">
      <alignment horizontal="center"/>
    </xf>
    <xf numFmtId="0" fontId="22" fillId="21" borderId="38" xfId="0" applyFont="1" applyFill="1" applyBorder="1" applyAlignment="1">
      <alignment horizontal="center"/>
    </xf>
    <xf numFmtId="0" fontId="22" fillId="29" borderId="28" xfId="0" applyFont="1" applyFill="1" applyBorder="1" applyAlignment="1">
      <alignment horizontal="left" vertical="top"/>
    </xf>
    <xf numFmtId="0" fontId="22" fillId="29" borderId="29" xfId="0" applyFont="1" applyFill="1" applyBorder="1" applyAlignment="1">
      <alignment horizontal="left" vertical="top"/>
    </xf>
    <xf numFmtId="0" fontId="22" fillId="29" borderId="28" xfId="0" applyFont="1" applyFill="1" applyBorder="1" applyAlignment="1">
      <alignment horizontal="left"/>
    </xf>
    <xf numFmtId="0" fontId="22" fillId="29" borderId="29" xfId="0" applyFont="1" applyFill="1" applyBorder="1" applyAlignment="1">
      <alignment horizontal="left"/>
    </xf>
    <xf numFmtId="0" fontId="22" fillId="30" borderId="28" xfId="0" applyFont="1" applyFill="1" applyBorder="1" applyAlignment="1">
      <alignment horizontal="left"/>
    </xf>
    <xf numFmtId="0" fontId="22" fillId="30" borderId="29" xfId="0" applyFont="1" applyFill="1" applyBorder="1" applyAlignment="1">
      <alignment horizontal="left"/>
    </xf>
    <xf numFmtId="0" fontId="12" fillId="31" borderId="66" xfId="0" applyFont="1" applyFill="1" applyBorder="1" applyAlignment="1">
      <alignment horizontal="center"/>
    </xf>
    <xf numFmtId="0" fontId="12" fillId="31" borderId="58" xfId="0" applyFont="1" applyFill="1" applyBorder="1" applyAlignment="1">
      <alignment horizontal="center"/>
    </xf>
    <xf numFmtId="0" fontId="12" fillId="24" borderId="9" xfId="0" applyFont="1" applyFill="1" applyBorder="1" applyAlignment="1">
      <alignment horizontal="center" vertical="center" wrapText="1"/>
    </xf>
    <xf numFmtId="0" fontId="12" fillId="24" borderId="3" xfId="0" applyFont="1" applyFill="1" applyBorder="1" applyAlignment="1">
      <alignment horizontal="center" vertical="center" wrapText="1"/>
    </xf>
    <xf numFmtId="0" fontId="12" fillId="24" borderId="8" xfId="0" applyFont="1" applyFill="1" applyBorder="1" applyAlignment="1">
      <alignment horizontal="center" vertical="center" wrapText="1"/>
    </xf>
    <xf numFmtId="0" fontId="24" fillId="24" borderId="28" xfId="0" applyFont="1" applyFill="1" applyBorder="1" applyAlignment="1">
      <alignment horizontal="left" vertical="top"/>
    </xf>
    <xf numFmtId="0" fontId="24" fillId="24" borderId="29" xfId="0" applyFont="1" applyFill="1" applyBorder="1" applyAlignment="1">
      <alignment horizontal="left" vertical="top"/>
    </xf>
    <xf numFmtId="0" fontId="22" fillId="24" borderId="28" xfId="0" applyFont="1" applyFill="1" applyBorder="1" applyAlignment="1">
      <alignment horizontal="left" vertical="top"/>
    </xf>
    <xf numFmtId="0" fontId="22" fillId="24" borderId="29" xfId="0" applyFont="1" applyFill="1" applyBorder="1" applyAlignment="1">
      <alignment horizontal="left" vertical="top"/>
    </xf>
    <xf numFmtId="0" fontId="12" fillId="27" borderId="9" xfId="0" applyFont="1" applyFill="1" applyBorder="1" applyAlignment="1">
      <alignment horizontal="center" vertical="center" wrapText="1"/>
    </xf>
    <xf numFmtId="0" fontId="12" fillId="27" borderId="3" xfId="0" applyFont="1" applyFill="1" applyBorder="1" applyAlignment="1">
      <alignment horizontal="center" vertical="center" wrapText="1"/>
    </xf>
    <xf numFmtId="0" fontId="12" fillId="27" borderId="8" xfId="0" applyFont="1" applyFill="1" applyBorder="1" applyAlignment="1">
      <alignment horizontal="center" vertical="center" wrapText="1"/>
    </xf>
    <xf numFmtId="0" fontId="11" fillId="27" borderId="9" xfId="0" applyFont="1" applyFill="1" applyBorder="1" applyAlignment="1">
      <alignment vertical="top" wrapText="1"/>
    </xf>
    <xf numFmtId="0" fontId="11" fillId="27" borderId="4" xfId="0" applyFont="1" applyFill="1" applyBorder="1" applyAlignment="1">
      <alignment vertical="top" wrapText="1"/>
    </xf>
    <xf numFmtId="0" fontId="11" fillId="27" borderId="5" xfId="0" applyFont="1" applyFill="1" applyBorder="1" applyAlignment="1">
      <alignment vertical="top" wrapText="1"/>
    </xf>
    <xf numFmtId="0" fontId="11" fillId="27" borderId="3" xfId="0" applyFont="1" applyFill="1" applyBorder="1" applyAlignment="1">
      <alignment vertical="top" wrapText="1"/>
    </xf>
  </cellXfs>
  <cellStyles count="4">
    <cellStyle name="Currency" xfId="2" builtinId="4"/>
    <cellStyle name="Hyperlink" xfId="3" builtinId="8"/>
    <cellStyle name="Normal" xfId="0" builtinId="0"/>
    <cellStyle name="Normal 3" xfId="1"/>
  </cellStyles>
  <dxfs count="0"/>
  <tableStyles count="0" defaultTableStyle="TableStyleMedium2" defaultPivotStyle="PivotStyleLight16"/>
  <colors>
    <mruColors>
      <color rgb="FFB7DEE8"/>
      <color rgb="FFFFFF99"/>
      <color rgb="FFFF99CC"/>
      <color rgb="FFCCFFCC"/>
      <color rgb="FFFFFFCC"/>
      <color rgb="FF99CCFF"/>
      <color rgb="FFC4E59F"/>
      <color rgb="FFD7E874"/>
      <color rgb="FFFFE69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G"/><Relationship Id="rId3" Type="http://schemas.openxmlformats.org/officeDocument/2006/relationships/image" Target="../media/image3.JPG"/><Relationship Id="rId7" Type="http://schemas.openxmlformats.org/officeDocument/2006/relationships/image" Target="../media/image7.JPG"/><Relationship Id="rId2" Type="http://schemas.openxmlformats.org/officeDocument/2006/relationships/image" Target="../media/image2.JPG"/><Relationship Id="rId1" Type="http://schemas.openxmlformats.org/officeDocument/2006/relationships/image" Target="../media/image1.JPG"/><Relationship Id="rId6" Type="http://schemas.openxmlformats.org/officeDocument/2006/relationships/image" Target="../media/image6.JPG"/><Relationship Id="rId5" Type="http://schemas.openxmlformats.org/officeDocument/2006/relationships/image" Target="../media/image5.JPG"/><Relationship Id="rId4" Type="http://schemas.openxmlformats.org/officeDocument/2006/relationships/image" Target="../media/image4.JPG"/><Relationship Id="rId9" Type="http://schemas.openxmlformats.org/officeDocument/2006/relationships/image" Target="../media/image9.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0.emf"/></Relationships>
</file>

<file path=xl/drawings/_rels/drawing3.xml.rels><?xml version="1.0" encoding="UTF-8" standalone="yes"?>
<Relationships xmlns="http://schemas.openxmlformats.org/package/2006/relationships"><Relationship Id="rId1" Type="http://schemas.openxmlformats.org/officeDocument/2006/relationships/image" Target="../media/image1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3.png"/></Relationships>
</file>

<file path=xl/drawings/_rels/drawing6.xml.rels><?xml version="1.0" encoding="UTF-8" standalone="yes"?>
<Relationships xmlns="http://schemas.openxmlformats.org/package/2006/relationships"><Relationship Id="rId1" Type="http://schemas.openxmlformats.org/officeDocument/2006/relationships/image" Target="../media/image1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2.png"/></Relationships>
</file>

<file path=xl/drawings/_rels/drawing8.xml.rels><?xml version="1.0" encoding="UTF-8" standalone="yes"?>
<Relationships xmlns="http://schemas.openxmlformats.org/package/2006/relationships"><Relationship Id="rId1" Type="http://schemas.openxmlformats.org/officeDocument/2006/relationships/image" Target="../media/image12.png"/></Relationships>
</file>

<file path=xl/drawings/_rels/drawing9.xml.rels><?xml version="1.0" encoding="UTF-8" standalone="yes"?>
<Relationships xmlns="http://schemas.openxmlformats.org/package/2006/relationships"><Relationship Id="rId1" Type="http://schemas.openxmlformats.org/officeDocument/2006/relationships/image" Target="../media/image1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xdr:twoCellAnchor editAs="oneCell">
    <xdr:from>
      <xdr:col>1</xdr:col>
      <xdr:colOff>90919</xdr:colOff>
      <xdr:row>2</xdr:row>
      <xdr:rowOff>44827</xdr:rowOff>
    </xdr:from>
    <xdr:to>
      <xdr:col>1</xdr:col>
      <xdr:colOff>353139</xdr:colOff>
      <xdr:row>2</xdr:row>
      <xdr:rowOff>273427</xdr:rowOff>
    </xdr:to>
    <xdr:pic>
      <xdr:nvPicPr>
        <xdr:cNvPr id="11" name="Picture 1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76769" y="444877"/>
          <a:ext cx="262220" cy="228600"/>
        </a:xfrm>
        <a:prstGeom prst="rect">
          <a:avLst/>
        </a:prstGeom>
      </xdr:spPr>
    </xdr:pic>
    <xdr:clientData/>
  </xdr:twoCellAnchor>
  <xdr:twoCellAnchor editAs="oneCell">
    <xdr:from>
      <xdr:col>1</xdr:col>
      <xdr:colOff>85725</xdr:colOff>
      <xdr:row>3</xdr:row>
      <xdr:rowOff>52997</xdr:rowOff>
    </xdr:from>
    <xdr:to>
      <xdr:col>1</xdr:col>
      <xdr:colOff>350901</xdr:colOff>
      <xdr:row>3</xdr:row>
      <xdr:rowOff>263778</xdr:rowOff>
    </xdr:to>
    <xdr:pic>
      <xdr:nvPicPr>
        <xdr:cNvPr id="12" name="Picture 1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71575" y="776897"/>
          <a:ext cx="265176" cy="210781"/>
        </a:xfrm>
        <a:prstGeom prst="rect">
          <a:avLst/>
        </a:prstGeom>
      </xdr:spPr>
    </xdr:pic>
    <xdr:clientData/>
  </xdr:twoCellAnchor>
  <xdr:twoCellAnchor editAs="oneCell">
    <xdr:from>
      <xdr:col>1</xdr:col>
      <xdr:colOff>95250</xdr:colOff>
      <xdr:row>4</xdr:row>
      <xdr:rowOff>47627</xdr:rowOff>
    </xdr:from>
    <xdr:to>
      <xdr:col>1</xdr:col>
      <xdr:colOff>360426</xdr:colOff>
      <xdr:row>4</xdr:row>
      <xdr:rowOff>238010</xdr:rowOff>
    </xdr:to>
    <xdr:pic>
      <xdr:nvPicPr>
        <xdr:cNvPr id="13" name="Picture 1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181100" y="1114427"/>
          <a:ext cx="265176" cy="190383"/>
        </a:xfrm>
        <a:prstGeom prst="rect">
          <a:avLst/>
        </a:prstGeom>
      </xdr:spPr>
    </xdr:pic>
    <xdr:clientData/>
  </xdr:twoCellAnchor>
  <xdr:twoCellAnchor editAs="oneCell">
    <xdr:from>
      <xdr:col>1</xdr:col>
      <xdr:colOff>95249</xdr:colOff>
      <xdr:row>5</xdr:row>
      <xdr:rowOff>57150</xdr:rowOff>
    </xdr:from>
    <xdr:to>
      <xdr:col>1</xdr:col>
      <xdr:colOff>331223</xdr:colOff>
      <xdr:row>5</xdr:row>
      <xdr:rowOff>285750</xdr:rowOff>
    </xdr:to>
    <xdr:pic>
      <xdr:nvPicPr>
        <xdr:cNvPr id="14" name="Picture 13"/>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181099" y="1447800"/>
          <a:ext cx="235974" cy="228600"/>
        </a:xfrm>
        <a:prstGeom prst="rect">
          <a:avLst/>
        </a:prstGeom>
      </xdr:spPr>
    </xdr:pic>
    <xdr:clientData/>
  </xdr:twoCellAnchor>
  <xdr:twoCellAnchor editAs="oneCell">
    <xdr:from>
      <xdr:col>1</xdr:col>
      <xdr:colOff>85726</xdr:colOff>
      <xdr:row>6</xdr:row>
      <xdr:rowOff>66674</xdr:rowOff>
    </xdr:from>
    <xdr:to>
      <xdr:col>1</xdr:col>
      <xdr:colOff>330091</xdr:colOff>
      <xdr:row>6</xdr:row>
      <xdr:rowOff>295274</xdr:rowOff>
    </xdr:to>
    <xdr:pic>
      <xdr:nvPicPr>
        <xdr:cNvPr id="15" name="Picture 14"/>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171576" y="1809749"/>
          <a:ext cx="244365" cy="228600"/>
        </a:xfrm>
        <a:prstGeom prst="rect">
          <a:avLst/>
        </a:prstGeom>
      </xdr:spPr>
    </xdr:pic>
    <xdr:clientData/>
  </xdr:twoCellAnchor>
  <xdr:twoCellAnchor editAs="oneCell">
    <xdr:from>
      <xdr:col>1</xdr:col>
      <xdr:colOff>95251</xdr:colOff>
      <xdr:row>8</xdr:row>
      <xdr:rowOff>57150</xdr:rowOff>
    </xdr:from>
    <xdr:to>
      <xdr:col>1</xdr:col>
      <xdr:colOff>318534</xdr:colOff>
      <xdr:row>8</xdr:row>
      <xdr:rowOff>285750</xdr:rowOff>
    </xdr:to>
    <xdr:pic>
      <xdr:nvPicPr>
        <xdr:cNvPr id="16" name="Picture 15"/>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181101" y="2486025"/>
          <a:ext cx="223283" cy="228600"/>
        </a:xfrm>
        <a:prstGeom prst="rect">
          <a:avLst/>
        </a:prstGeom>
      </xdr:spPr>
    </xdr:pic>
    <xdr:clientData/>
  </xdr:twoCellAnchor>
  <xdr:twoCellAnchor editAs="oneCell">
    <xdr:from>
      <xdr:col>1</xdr:col>
      <xdr:colOff>90744</xdr:colOff>
      <xdr:row>9</xdr:row>
      <xdr:rowOff>66675</xdr:rowOff>
    </xdr:from>
    <xdr:to>
      <xdr:col>1</xdr:col>
      <xdr:colOff>342991</xdr:colOff>
      <xdr:row>9</xdr:row>
      <xdr:rowOff>295275</xdr:rowOff>
    </xdr:to>
    <xdr:pic>
      <xdr:nvPicPr>
        <xdr:cNvPr id="17" name="Picture 16"/>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176594" y="2809875"/>
          <a:ext cx="252247" cy="228600"/>
        </a:xfrm>
        <a:prstGeom prst="rect">
          <a:avLst/>
        </a:prstGeom>
      </xdr:spPr>
    </xdr:pic>
    <xdr:clientData/>
  </xdr:twoCellAnchor>
  <xdr:twoCellAnchor editAs="oneCell">
    <xdr:from>
      <xdr:col>1</xdr:col>
      <xdr:colOff>104776</xdr:colOff>
      <xdr:row>10</xdr:row>
      <xdr:rowOff>38100</xdr:rowOff>
    </xdr:from>
    <xdr:to>
      <xdr:col>1</xdr:col>
      <xdr:colOff>355499</xdr:colOff>
      <xdr:row>10</xdr:row>
      <xdr:rowOff>266700</xdr:rowOff>
    </xdr:to>
    <xdr:pic>
      <xdr:nvPicPr>
        <xdr:cNvPr id="18" name="Picture 17"/>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90626" y="3133725"/>
          <a:ext cx="250723" cy="228600"/>
        </a:xfrm>
        <a:prstGeom prst="rect">
          <a:avLst/>
        </a:prstGeom>
      </xdr:spPr>
    </xdr:pic>
    <xdr:clientData/>
  </xdr:twoCellAnchor>
  <xdr:twoCellAnchor editAs="oneCell">
    <xdr:from>
      <xdr:col>1</xdr:col>
      <xdr:colOff>95251</xdr:colOff>
      <xdr:row>7</xdr:row>
      <xdr:rowOff>47625</xdr:rowOff>
    </xdr:from>
    <xdr:to>
      <xdr:col>1</xdr:col>
      <xdr:colOff>345974</xdr:colOff>
      <xdr:row>7</xdr:row>
      <xdr:rowOff>276225</xdr:rowOff>
    </xdr:to>
    <xdr:pic>
      <xdr:nvPicPr>
        <xdr:cNvPr id="19" name="Picture 18"/>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1181101" y="2143125"/>
          <a:ext cx="250723" cy="228600"/>
        </a:xfrm>
        <a:prstGeom prst="rect">
          <a:avLst/>
        </a:prstGeom>
      </xdr:spPr>
    </xdr:pic>
    <xdr:clientData/>
  </xdr:twoCellAnchor>
  <xdr:twoCellAnchor>
    <xdr:from>
      <xdr:col>1</xdr:col>
      <xdr:colOff>123825</xdr:colOff>
      <xdr:row>1</xdr:row>
      <xdr:rowOff>47625</xdr:rowOff>
    </xdr:from>
    <xdr:to>
      <xdr:col>1</xdr:col>
      <xdr:colOff>390525</xdr:colOff>
      <xdr:row>1</xdr:row>
      <xdr:rowOff>238124</xdr:rowOff>
    </xdr:to>
    <xdr:sp macro="" textlink="">
      <xdr:nvSpPr>
        <xdr:cNvPr id="2" name="Oval 1"/>
        <xdr:cNvSpPr/>
      </xdr:nvSpPr>
      <xdr:spPr bwMode="auto">
        <a:xfrm>
          <a:off x="1209675" y="209550"/>
          <a:ext cx="266700" cy="190499"/>
        </a:xfrm>
        <a:prstGeom prst="ellipse">
          <a:avLst/>
        </a:prstGeom>
        <a:no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lang="en-CA"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152400</xdr:colOff>
      <xdr:row>6</xdr:row>
      <xdr:rowOff>1657350</xdr:rowOff>
    </xdr:from>
    <xdr:to>
      <xdr:col>3</xdr:col>
      <xdr:colOff>476250</xdr:colOff>
      <xdr:row>6</xdr:row>
      <xdr:rowOff>1981200</xdr:rowOff>
    </xdr:to>
    <xdr:pic>
      <xdr:nvPicPr>
        <xdr:cNvPr id="2" name="Picture 1"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52725" y="16573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3</xdr:col>
      <xdr:colOff>200025</xdr:colOff>
      <xdr:row>4</xdr:row>
      <xdr:rowOff>2714625</xdr:rowOff>
    </xdr:from>
    <xdr:to>
      <xdr:col>3</xdr:col>
      <xdr:colOff>440598</xdr:colOff>
      <xdr:row>4</xdr:row>
      <xdr:rowOff>2962274</xdr:rowOff>
    </xdr:to>
    <xdr:pic>
      <xdr:nvPicPr>
        <xdr:cNvPr id="2" name="Picture 1"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 y="5543550"/>
          <a:ext cx="240573"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20</xdr:row>
      <xdr:rowOff>0</xdr:rowOff>
    </xdr:from>
    <xdr:to>
      <xdr:col>1</xdr:col>
      <xdr:colOff>0</xdr:colOff>
      <xdr:row>20</xdr:row>
      <xdr:rowOff>0</xdr:rowOff>
    </xdr:to>
    <xdr:sp macro="" textlink="">
      <xdr:nvSpPr>
        <xdr:cNvPr id="2" name="Line 3"/>
        <xdr:cNvSpPr>
          <a:spLocks noChangeShapeType="1"/>
        </xdr:cNvSpPr>
      </xdr:nvSpPr>
      <xdr:spPr bwMode="auto">
        <a:xfrm>
          <a:off x="1866900" y="3524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39286</xdr:colOff>
          <xdr:row>2</xdr:row>
          <xdr:rowOff>85725</xdr:rowOff>
        </xdr:from>
        <xdr:to>
          <xdr:col>5</xdr:col>
          <xdr:colOff>553636</xdr:colOff>
          <xdr:row>2</xdr:row>
          <xdr:rowOff>323850</xdr:rowOff>
        </xdr:to>
        <xdr:pic>
          <xdr:nvPicPr>
            <xdr:cNvPr id="3" name="Picture 2"/>
            <xdr:cNvPicPr>
              <a:picLocks noChangeAspect="1"/>
              <a:extLst>
                <a:ext uri="{84589F7E-364E-4C9E-8A38-B11213B215E9}">
                  <a14:cameraTool cellRange="picture" spid="_x0000_s98092"/>
                </a:ext>
              </a:extLst>
            </xdr:cNvPicPr>
          </xdr:nvPicPr>
          <xdr:blipFill>
            <a:blip xmlns:r="http://schemas.openxmlformats.org/officeDocument/2006/relationships" r:embed="rId1"/>
            <a:stretch>
              <a:fillRect/>
            </a:stretch>
          </xdr:blipFill>
          <xdr:spPr>
            <a:xfrm>
              <a:off x="5313755" y="621506"/>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33339</xdr:colOff>
          <xdr:row>3</xdr:row>
          <xdr:rowOff>230981</xdr:rowOff>
        </xdr:from>
        <xdr:to>
          <xdr:col>5</xdr:col>
          <xdr:colOff>547689</xdr:colOff>
          <xdr:row>3</xdr:row>
          <xdr:rowOff>469106</xdr:rowOff>
        </xdr:to>
        <xdr:pic>
          <xdr:nvPicPr>
            <xdr:cNvPr id="5" name="Picture 4"/>
            <xdr:cNvPicPr>
              <a:picLocks noChangeAspect="1"/>
              <a:extLst>
                <a:ext uri="{84589F7E-364E-4C9E-8A38-B11213B215E9}">
                  <a14:cameraTool cellRange="picture1" spid="_x0000_s98093"/>
                </a:ext>
              </a:extLst>
            </xdr:cNvPicPr>
          </xdr:nvPicPr>
          <xdr:blipFill>
            <a:blip xmlns:r="http://schemas.openxmlformats.org/officeDocument/2006/relationships" r:embed="rId1"/>
            <a:stretch>
              <a:fillRect/>
            </a:stretch>
          </xdr:blipFill>
          <xdr:spPr>
            <a:xfrm>
              <a:off x="7043739" y="1240631"/>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32149</xdr:colOff>
          <xdr:row>4</xdr:row>
          <xdr:rowOff>138113</xdr:rowOff>
        </xdr:from>
        <xdr:to>
          <xdr:col>5</xdr:col>
          <xdr:colOff>546499</xdr:colOff>
          <xdr:row>4</xdr:row>
          <xdr:rowOff>376238</xdr:rowOff>
        </xdr:to>
        <xdr:pic>
          <xdr:nvPicPr>
            <xdr:cNvPr id="9" name="Picture 8"/>
            <xdr:cNvPicPr>
              <a:picLocks noChangeAspect="1"/>
              <a:extLst>
                <a:ext uri="{84589F7E-364E-4C9E-8A38-B11213B215E9}">
                  <a14:cameraTool cellRange="picture2" spid="_x0000_s98094"/>
                </a:ext>
              </a:extLst>
            </xdr:cNvPicPr>
          </xdr:nvPicPr>
          <xdr:blipFill>
            <a:blip xmlns:r="http://schemas.openxmlformats.org/officeDocument/2006/relationships" r:embed="rId1"/>
            <a:stretch>
              <a:fillRect/>
            </a:stretch>
          </xdr:blipFill>
          <xdr:spPr>
            <a:xfrm>
              <a:off x="7042549" y="2576513"/>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70248</xdr:colOff>
          <xdr:row>5</xdr:row>
          <xdr:rowOff>126208</xdr:rowOff>
        </xdr:from>
        <xdr:to>
          <xdr:col>5</xdr:col>
          <xdr:colOff>584598</xdr:colOff>
          <xdr:row>5</xdr:row>
          <xdr:rowOff>364333</xdr:rowOff>
        </xdr:to>
        <xdr:pic>
          <xdr:nvPicPr>
            <xdr:cNvPr id="11" name="Picture 10"/>
            <xdr:cNvPicPr>
              <a:picLocks noChangeAspect="1"/>
              <a:extLst>
                <a:ext uri="{84589F7E-364E-4C9E-8A38-B11213B215E9}">
                  <a14:cameraTool cellRange="picture3" spid="_x0000_s98095"/>
                </a:ext>
              </a:extLst>
            </xdr:cNvPicPr>
          </xdr:nvPicPr>
          <xdr:blipFill>
            <a:blip xmlns:r="http://schemas.openxmlformats.org/officeDocument/2006/relationships" r:embed="rId1"/>
            <a:stretch>
              <a:fillRect/>
            </a:stretch>
          </xdr:blipFill>
          <xdr:spPr>
            <a:xfrm>
              <a:off x="7080648" y="3136108"/>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41671</xdr:colOff>
          <xdr:row>6</xdr:row>
          <xdr:rowOff>71436</xdr:rowOff>
        </xdr:from>
        <xdr:to>
          <xdr:col>5</xdr:col>
          <xdr:colOff>556021</xdr:colOff>
          <xdr:row>6</xdr:row>
          <xdr:rowOff>309561</xdr:rowOff>
        </xdr:to>
        <xdr:pic>
          <xdr:nvPicPr>
            <xdr:cNvPr id="13" name="Picture 12"/>
            <xdr:cNvPicPr>
              <a:picLocks noChangeAspect="1"/>
              <a:extLst>
                <a:ext uri="{84589F7E-364E-4C9E-8A38-B11213B215E9}">
                  <a14:cameraTool cellRange="picture4" spid="_x0000_s98096"/>
                </a:ext>
              </a:extLst>
            </xdr:cNvPicPr>
          </xdr:nvPicPr>
          <xdr:blipFill>
            <a:blip xmlns:r="http://schemas.openxmlformats.org/officeDocument/2006/relationships" r:embed="rId1"/>
            <a:stretch>
              <a:fillRect/>
            </a:stretch>
          </xdr:blipFill>
          <xdr:spPr>
            <a:xfrm>
              <a:off x="5316140" y="2464592"/>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47622</xdr:colOff>
          <xdr:row>7</xdr:row>
          <xdr:rowOff>116681</xdr:rowOff>
        </xdr:from>
        <xdr:to>
          <xdr:col>5</xdr:col>
          <xdr:colOff>561972</xdr:colOff>
          <xdr:row>7</xdr:row>
          <xdr:rowOff>354806</xdr:rowOff>
        </xdr:to>
        <xdr:pic>
          <xdr:nvPicPr>
            <xdr:cNvPr id="17" name="Picture 16"/>
            <xdr:cNvPicPr>
              <a:picLocks noChangeAspect="1"/>
              <a:extLst>
                <a:ext uri="{84589F7E-364E-4C9E-8A38-B11213B215E9}">
                  <a14:cameraTool cellRange="picture6" spid="_x0000_s98097"/>
                </a:ext>
              </a:extLst>
            </xdr:cNvPicPr>
          </xdr:nvPicPr>
          <xdr:blipFill>
            <a:blip xmlns:r="http://schemas.openxmlformats.org/officeDocument/2006/relationships" r:embed="rId1"/>
            <a:stretch>
              <a:fillRect/>
            </a:stretch>
          </xdr:blipFill>
          <xdr:spPr>
            <a:xfrm>
              <a:off x="7058022" y="3993356"/>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47622</xdr:colOff>
          <xdr:row>8</xdr:row>
          <xdr:rowOff>133349</xdr:rowOff>
        </xdr:from>
        <xdr:to>
          <xdr:col>5</xdr:col>
          <xdr:colOff>561972</xdr:colOff>
          <xdr:row>8</xdr:row>
          <xdr:rowOff>371474</xdr:rowOff>
        </xdr:to>
        <xdr:pic>
          <xdr:nvPicPr>
            <xdr:cNvPr id="19" name="Picture 18"/>
            <xdr:cNvPicPr>
              <a:picLocks noChangeAspect="1"/>
              <a:extLst>
                <a:ext uri="{84589F7E-364E-4C9E-8A38-B11213B215E9}">
                  <a14:cameraTool cellRange="picture7" spid="_x0000_s98098"/>
                </a:ext>
              </a:extLst>
            </xdr:cNvPicPr>
          </xdr:nvPicPr>
          <xdr:blipFill>
            <a:blip xmlns:r="http://schemas.openxmlformats.org/officeDocument/2006/relationships" r:embed="rId1"/>
            <a:stretch>
              <a:fillRect/>
            </a:stretch>
          </xdr:blipFill>
          <xdr:spPr>
            <a:xfrm>
              <a:off x="7058022" y="4562474"/>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60719</xdr:colOff>
          <xdr:row>9</xdr:row>
          <xdr:rowOff>152399</xdr:rowOff>
        </xdr:from>
        <xdr:to>
          <xdr:col>5</xdr:col>
          <xdr:colOff>575069</xdr:colOff>
          <xdr:row>9</xdr:row>
          <xdr:rowOff>390524</xdr:rowOff>
        </xdr:to>
        <xdr:pic>
          <xdr:nvPicPr>
            <xdr:cNvPr id="21" name="Picture 20"/>
            <xdr:cNvPicPr>
              <a:picLocks noChangeAspect="1"/>
              <a:extLst>
                <a:ext uri="{84589F7E-364E-4C9E-8A38-B11213B215E9}">
                  <a14:cameraTool cellRange="picture8" spid="_x0000_s98099"/>
                </a:ext>
              </a:extLst>
            </xdr:cNvPicPr>
          </xdr:nvPicPr>
          <xdr:blipFill>
            <a:blip xmlns:r="http://schemas.openxmlformats.org/officeDocument/2006/relationships" r:embed="rId1"/>
            <a:stretch>
              <a:fillRect/>
            </a:stretch>
          </xdr:blipFill>
          <xdr:spPr>
            <a:xfrm>
              <a:off x="7071119" y="5229224"/>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66671</xdr:colOff>
          <xdr:row>11</xdr:row>
          <xdr:rowOff>107156</xdr:rowOff>
        </xdr:from>
        <xdr:to>
          <xdr:col>5</xdr:col>
          <xdr:colOff>581021</xdr:colOff>
          <xdr:row>11</xdr:row>
          <xdr:rowOff>345281</xdr:rowOff>
        </xdr:to>
        <xdr:pic>
          <xdr:nvPicPr>
            <xdr:cNvPr id="27" name="Picture 26"/>
            <xdr:cNvPicPr>
              <a:picLocks noChangeAspect="1"/>
              <a:extLst>
                <a:ext uri="{84589F7E-364E-4C9E-8A38-B11213B215E9}">
                  <a14:cameraTool cellRange="picture11" spid="_x0000_s98100"/>
                </a:ext>
              </a:extLst>
            </xdr:cNvPicPr>
          </xdr:nvPicPr>
          <xdr:blipFill>
            <a:blip xmlns:r="http://schemas.openxmlformats.org/officeDocument/2006/relationships" r:embed="rId1"/>
            <a:stretch>
              <a:fillRect/>
            </a:stretch>
          </xdr:blipFill>
          <xdr:spPr>
            <a:xfrm>
              <a:off x="7077071" y="5736431"/>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66672</xdr:colOff>
          <xdr:row>12</xdr:row>
          <xdr:rowOff>238125</xdr:rowOff>
        </xdr:from>
        <xdr:to>
          <xdr:col>5</xdr:col>
          <xdr:colOff>581022</xdr:colOff>
          <xdr:row>12</xdr:row>
          <xdr:rowOff>476250</xdr:rowOff>
        </xdr:to>
        <xdr:pic>
          <xdr:nvPicPr>
            <xdr:cNvPr id="29" name="Picture 28"/>
            <xdr:cNvPicPr>
              <a:picLocks noChangeAspect="1"/>
              <a:extLst>
                <a:ext uri="{84589F7E-364E-4C9E-8A38-B11213B215E9}">
                  <a14:cameraTool cellRange="picture12" spid="_x0000_s98101"/>
                </a:ext>
              </a:extLst>
            </xdr:cNvPicPr>
          </xdr:nvPicPr>
          <xdr:blipFill>
            <a:blip xmlns:r="http://schemas.openxmlformats.org/officeDocument/2006/relationships" r:embed="rId1"/>
            <a:stretch>
              <a:fillRect/>
            </a:stretch>
          </xdr:blipFill>
          <xdr:spPr>
            <a:xfrm>
              <a:off x="7077072" y="6362700"/>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47621</xdr:colOff>
          <xdr:row>13</xdr:row>
          <xdr:rowOff>59530</xdr:rowOff>
        </xdr:from>
        <xdr:to>
          <xdr:col>5</xdr:col>
          <xdr:colOff>561971</xdr:colOff>
          <xdr:row>13</xdr:row>
          <xdr:rowOff>297655</xdr:rowOff>
        </xdr:to>
        <xdr:pic>
          <xdr:nvPicPr>
            <xdr:cNvPr id="31" name="Picture 30"/>
            <xdr:cNvPicPr>
              <a:picLocks noChangeAspect="1"/>
              <a:extLst>
                <a:ext uri="{84589F7E-364E-4C9E-8A38-B11213B215E9}">
                  <a14:cameraTool cellRange="picture13" spid="_x0000_s98102"/>
                </a:ext>
              </a:extLst>
            </xdr:cNvPicPr>
          </xdr:nvPicPr>
          <xdr:blipFill>
            <a:blip xmlns:r="http://schemas.openxmlformats.org/officeDocument/2006/relationships" r:embed="rId1"/>
            <a:stretch>
              <a:fillRect/>
            </a:stretch>
          </xdr:blipFill>
          <xdr:spPr>
            <a:xfrm>
              <a:off x="5322090" y="6084093"/>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66671</xdr:colOff>
          <xdr:row>14</xdr:row>
          <xdr:rowOff>176211</xdr:rowOff>
        </xdr:from>
        <xdr:to>
          <xdr:col>5</xdr:col>
          <xdr:colOff>581021</xdr:colOff>
          <xdr:row>14</xdr:row>
          <xdr:rowOff>414336</xdr:rowOff>
        </xdr:to>
        <xdr:pic>
          <xdr:nvPicPr>
            <xdr:cNvPr id="33" name="Picture 32"/>
            <xdr:cNvPicPr>
              <a:picLocks noChangeAspect="1"/>
              <a:extLst>
                <a:ext uri="{84589F7E-364E-4C9E-8A38-B11213B215E9}">
                  <a14:cameraTool cellRange="picture14" spid="_x0000_s98103"/>
                </a:ext>
              </a:extLst>
            </xdr:cNvPicPr>
          </xdr:nvPicPr>
          <xdr:blipFill>
            <a:blip xmlns:r="http://schemas.openxmlformats.org/officeDocument/2006/relationships" r:embed="rId1"/>
            <a:stretch>
              <a:fillRect/>
            </a:stretch>
          </xdr:blipFill>
          <xdr:spPr>
            <a:xfrm>
              <a:off x="7077071" y="7653336"/>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70245</xdr:colOff>
          <xdr:row>15</xdr:row>
          <xdr:rowOff>150018</xdr:rowOff>
        </xdr:from>
        <xdr:to>
          <xdr:col>5</xdr:col>
          <xdr:colOff>584595</xdr:colOff>
          <xdr:row>15</xdr:row>
          <xdr:rowOff>388143</xdr:rowOff>
        </xdr:to>
        <xdr:pic>
          <xdr:nvPicPr>
            <xdr:cNvPr id="37" name="Picture 36"/>
            <xdr:cNvPicPr>
              <a:picLocks noChangeAspect="1"/>
              <a:extLst>
                <a:ext uri="{84589F7E-364E-4C9E-8A38-B11213B215E9}">
                  <a14:cameraTool cellRange="picture16" spid="_x0000_s98104"/>
                </a:ext>
              </a:extLst>
            </xdr:cNvPicPr>
          </xdr:nvPicPr>
          <xdr:blipFill>
            <a:blip xmlns:r="http://schemas.openxmlformats.org/officeDocument/2006/relationships" r:embed="rId1"/>
            <a:stretch>
              <a:fillRect/>
            </a:stretch>
          </xdr:blipFill>
          <xdr:spPr>
            <a:xfrm>
              <a:off x="7080645" y="8274843"/>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79769</xdr:colOff>
          <xdr:row>16</xdr:row>
          <xdr:rowOff>266699</xdr:rowOff>
        </xdr:from>
        <xdr:to>
          <xdr:col>5</xdr:col>
          <xdr:colOff>594119</xdr:colOff>
          <xdr:row>16</xdr:row>
          <xdr:rowOff>504824</xdr:rowOff>
        </xdr:to>
        <xdr:pic>
          <xdr:nvPicPr>
            <xdr:cNvPr id="39" name="Picture 38"/>
            <xdr:cNvPicPr>
              <a:picLocks noChangeAspect="1"/>
              <a:extLst>
                <a:ext uri="{84589F7E-364E-4C9E-8A38-B11213B215E9}">
                  <a14:cameraTool cellRange="picture17" spid="_x0000_s98105"/>
                </a:ext>
              </a:extLst>
            </xdr:cNvPicPr>
          </xdr:nvPicPr>
          <xdr:blipFill>
            <a:blip xmlns:r="http://schemas.openxmlformats.org/officeDocument/2006/relationships" r:embed="rId1"/>
            <a:stretch>
              <a:fillRect/>
            </a:stretch>
          </xdr:blipFill>
          <xdr:spPr>
            <a:xfrm>
              <a:off x="7090169" y="8915399"/>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47622</xdr:colOff>
          <xdr:row>17</xdr:row>
          <xdr:rowOff>59531</xdr:rowOff>
        </xdr:from>
        <xdr:to>
          <xdr:col>5</xdr:col>
          <xdr:colOff>561972</xdr:colOff>
          <xdr:row>17</xdr:row>
          <xdr:rowOff>297656</xdr:rowOff>
        </xdr:to>
        <xdr:pic>
          <xdr:nvPicPr>
            <xdr:cNvPr id="41" name="Picture 40"/>
            <xdr:cNvPicPr>
              <a:picLocks noChangeAspect="1"/>
              <a:extLst>
                <a:ext uri="{84589F7E-364E-4C9E-8A38-B11213B215E9}">
                  <a14:cameraTool cellRange="picture18" spid="_x0000_s98106"/>
                </a:ext>
              </a:extLst>
            </xdr:cNvPicPr>
          </xdr:nvPicPr>
          <xdr:blipFill>
            <a:blip xmlns:r="http://schemas.openxmlformats.org/officeDocument/2006/relationships" r:embed="rId1"/>
            <a:stretch>
              <a:fillRect/>
            </a:stretch>
          </xdr:blipFill>
          <xdr:spPr>
            <a:xfrm>
              <a:off x="5322091" y="7881937"/>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59528</xdr:colOff>
          <xdr:row>18</xdr:row>
          <xdr:rowOff>59531</xdr:rowOff>
        </xdr:from>
        <xdr:to>
          <xdr:col>5</xdr:col>
          <xdr:colOff>573878</xdr:colOff>
          <xdr:row>18</xdr:row>
          <xdr:rowOff>297656</xdr:rowOff>
        </xdr:to>
        <xdr:pic>
          <xdr:nvPicPr>
            <xdr:cNvPr id="43" name="Picture 42"/>
            <xdr:cNvPicPr>
              <a:picLocks noChangeAspect="1"/>
              <a:extLst>
                <a:ext uri="{84589F7E-364E-4C9E-8A38-B11213B215E9}">
                  <a14:cameraTool cellRange="picture19" spid="_x0000_s98107"/>
                </a:ext>
              </a:extLst>
            </xdr:cNvPicPr>
          </xdr:nvPicPr>
          <xdr:blipFill>
            <a:blip xmlns:r="http://schemas.openxmlformats.org/officeDocument/2006/relationships" r:embed="rId1"/>
            <a:stretch>
              <a:fillRect/>
            </a:stretch>
          </xdr:blipFill>
          <xdr:spPr>
            <a:xfrm>
              <a:off x="5333997" y="8286750"/>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63100</xdr:colOff>
          <xdr:row>19</xdr:row>
          <xdr:rowOff>154780</xdr:rowOff>
        </xdr:from>
        <xdr:to>
          <xdr:col>5</xdr:col>
          <xdr:colOff>577450</xdr:colOff>
          <xdr:row>19</xdr:row>
          <xdr:rowOff>392905</xdr:rowOff>
        </xdr:to>
        <xdr:pic>
          <xdr:nvPicPr>
            <xdr:cNvPr id="47" name="Picture 46"/>
            <xdr:cNvPicPr>
              <a:picLocks noChangeAspect="1"/>
              <a:extLst>
                <a:ext uri="{84589F7E-364E-4C9E-8A38-B11213B215E9}">
                  <a14:cameraTool cellRange="picture21" spid="_x0000_s98108"/>
                </a:ext>
              </a:extLst>
            </xdr:cNvPicPr>
          </xdr:nvPicPr>
          <xdr:blipFill>
            <a:blip xmlns:r="http://schemas.openxmlformats.org/officeDocument/2006/relationships" r:embed="rId1"/>
            <a:stretch>
              <a:fillRect/>
            </a:stretch>
          </xdr:blipFill>
          <xdr:spPr>
            <a:xfrm>
              <a:off x="7073500" y="10689430"/>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47622</xdr:colOff>
          <xdr:row>20</xdr:row>
          <xdr:rowOff>128586</xdr:rowOff>
        </xdr:from>
        <xdr:to>
          <xdr:col>5</xdr:col>
          <xdr:colOff>561972</xdr:colOff>
          <xdr:row>20</xdr:row>
          <xdr:rowOff>366711</xdr:rowOff>
        </xdr:to>
        <xdr:pic>
          <xdr:nvPicPr>
            <xdr:cNvPr id="49" name="Picture 48"/>
            <xdr:cNvPicPr>
              <a:picLocks noChangeAspect="1"/>
              <a:extLst>
                <a:ext uri="{84589F7E-364E-4C9E-8A38-B11213B215E9}">
                  <a14:cameraTool cellRange="picture22" spid="_x0000_s98109"/>
                </a:ext>
              </a:extLst>
            </xdr:cNvPicPr>
          </xdr:nvPicPr>
          <xdr:blipFill>
            <a:blip xmlns:r="http://schemas.openxmlformats.org/officeDocument/2006/relationships" r:embed="rId1"/>
            <a:stretch>
              <a:fillRect/>
            </a:stretch>
          </xdr:blipFill>
          <xdr:spPr>
            <a:xfrm>
              <a:off x="7058022" y="11234736"/>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66672</xdr:colOff>
          <xdr:row>21</xdr:row>
          <xdr:rowOff>154780</xdr:rowOff>
        </xdr:from>
        <xdr:to>
          <xdr:col>5</xdr:col>
          <xdr:colOff>581022</xdr:colOff>
          <xdr:row>21</xdr:row>
          <xdr:rowOff>392905</xdr:rowOff>
        </xdr:to>
        <xdr:pic>
          <xdr:nvPicPr>
            <xdr:cNvPr id="51" name="Picture 50"/>
            <xdr:cNvPicPr>
              <a:picLocks noChangeAspect="1"/>
              <a:extLst>
                <a:ext uri="{84589F7E-364E-4C9E-8A38-B11213B215E9}">
                  <a14:cameraTool cellRange="picture23" spid="_x0000_s98110"/>
                </a:ext>
              </a:extLst>
            </xdr:cNvPicPr>
          </xdr:nvPicPr>
          <xdr:blipFill>
            <a:blip xmlns:r="http://schemas.openxmlformats.org/officeDocument/2006/relationships" r:embed="rId1"/>
            <a:stretch>
              <a:fillRect/>
            </a:stretch>
          </xdr:blipFill>
          <xdr:spPr>
            <a:xfrm>
              <a:off x="7077072" y="1180385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47623</xdr:colOff>
          <xdr:row>22</xdr:row>
          <xdr:rowOff>114299</xdr:rowOff>
        </xdr:from>
        <xdr:to>
          <xdr:col>5</xdr:col>
          <xdr:colOff>561973</xdr:colOff>
          <xdr:row>22</xdr:row>
          <xdr:rowOff>352424</xdr:rowOff>
        </xdr:to>
        <xdr:pic>
          <xdr:nvPicPr>
            <xdr:cNvPr id="52" name="Picture 51"/>
            <xdr:cNvPicPr>
              <a:picLocks noChangeAspect="1"/>
              <a:extLst>
                <a:ext uri="{84589F7E-364E-4C9E-8A38-B11213B215E9}">
                  <a14:cameraTool cellRange="picture24" spid="_x0000_s98111"/>
                </a:ext>
              </a:extLst>
            </xdr:cNvPicPr>
          </xdr:nvPicPr>
          <xdr:blipFill>
            <a:blip xmlns:r="http://schemas.openxmlformats.org/officeDocument/2006/relationships" r:embed="rId1"/>
            <a:stretch>
              <a:fillRect/>
            </a:stretch>
          </xdr:blipFill>
          <xdr:spPr>
            <a:xfrm>
              <a:off x="7058023" y="12325349"/>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51196</xdr:colOff>
          <xdr:row>23</xdr:row>
          <xdr:rowOff>161924</xdr:rowOff>
        </xdr:from>
        <xdr:to>
          <xdr:col>5</xdr:col>
          <xdr:colOff>565546</xdr:colOff>
          <xdr:row>23</xdr:row>
          <xdr:rowOff>400049</xdr:rowOff>
        </xdr:to>
        <xdr:pic>
          <xdr:nvPicPr>
            <xdr:cNvPr id="30" name="Picture 29"/>
            <xdr:cNvPicPr>
              <a:picLocks noChangeAspect="1"/>
              <a:extLst>
                <a:ext uri="{84589F7E-364E-4C9E-8A38-B11213B215E9}">
                  <a14:cameraTool cellRange="picture26" spid="_x0000_s98112"/>
                </a:ext>
              </a:extLst>
            </xdr:cNvPicPr>
          </xdr:nvPicPr>
          <xdr:blipFill>
            <a:blip xmlns:r="http://schemas.openxmlformats.org/officeDocument/2006/relationships" r:embed="rId1"/>
            <a:stretch>
              <a:fillRect/>
            </a:stretch>
          </xdr:blipFill>
          <xdr:spPr>
            <a:xfrm>
              <a:off x="7061596" y="12896849"/>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48815</xdr:colOff>
          <xdr:row>24</xdr:row>
          <xdr:rowOff>90487</xdr:rowOff>
        </xdr:from>
        <xdr:to>
          <xdr:col>5</xdr:col>
          <xdr:colOff>563165</xdr:colOff>
          <xdr:row>24</xdr:row>
          <xdr:rowOff>328612</xdr:rowOff>
        </xdr:to>
        <xdr:pic>
          <xdr:nvPicPr>
            <xdr:cNvPr id="34" name="Picture 33"/>
            <xdr:cNvPicPr>
              <a:picLocks noChangeAspect="1"/>
              <a:extLst>
                <a:ext uri="{84589F7E-364E-4C9E-8A38-B11213B215E9}">
                  <a14:cameraTool cellRange="picture27" spid="_x0000_s98113"/>
                </a:ext>
              </a:extLst>
            </xdr:cNvPicPr>
          </xdr:nvPicPr>
          <xdr:blipFill>
            <a:blip xmlns:r="http://schemas.openxmlformats.org/officeDocument/2006/relationships" r:embed="rId1"/>
            <a:stretch>
              <a:fillRect/>
            </a:stretch>
          </xdr:blipFill>
          <xdr:spPr>
            <a:xfrm>
              <a:off x="7059215" y="14616112"/>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58340</xdr:colOff>
          <xdr:row>25</xdr:row>
          <xdr:rowOff>123824</xdr:rowOff>
        </xdr:from>
        <xdr:to>
          <xdr:col>5</xdr:col>
          <xdr:colOff>572690</xdr:colOff>
          <xdr:row>25</xdr:row>
          <xdr:rowOff>361949</xdr:rowOff>
        </xdr:to>
        <xdr:pic>
          <xdr:nvPicPr>
            <xdr:cNvPr id="38" name="Picture 37"/>
            <xdr:cNvPicPr>
              <a:picLocks noChangeAspect="1"/>
              <a:extLst>
                <a:ext uri="{84589F7E-364E-4C9E-8A38-B11213B215E9}">
                  <a14:cameraTool cellRange="picture28" spid="_x0000_s98114"/>
                </a:ext>
              </a:extLst>
            </xdr:cNvPicPr>
          </xdr:nvPicPr>
          <xdr:blipFill>
            <a:blip xmlns:r="http://schemas.openxmlformats.org/officeDocument/2006/relationships" r:embed="rId1"/>
            <a:stretch>
              <a:fillRect/>
            </a:stretch>
          </xdr:blipFill>
          <xdr:spPr>
            <a:xfrm>
              <a:off x="7068740" y="13935074"/>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29765</xdr:colOff>
          <xdr:row>26</xdr:row>
          <xdr:rowOff>59530</xdr:rowOff>
        </xdr:from>
        <xdr:to>
          <xdr:col>5</xdr:col>
          <xdr:colOff>544115</xdr:colOff>
          <xdr:row>26</xdr:row>
          <xdr:rowOff>297655</xdr:rowOff>
        </xdr:to>
        <xdr:pic>
          <xdr:nvPicPr>
            <xdr:cNvPr id="42" name="Picture 41"/>
            <xdr:cNvPicPr>
              <a:picLocks noChangeAspect="1"/>
              <a:extLst>
                <a:ext uri="{84589F7E-364E-4C9E-8A38-B11213B215E9}">
                  <a14:cameraTool cellRange="picture29" spid="_x0000_s98115"/>
                </a:ext>
              </a:extLst>
            </xdr:cNvPicPr>
          </xdr:nvPicPr>
          <xdr:blipFill>
            <a:blip xmlns:r="http://schemas.openxmlformats.org/officeDocument/2006/relationships" r:embed="rId1"/>
            <a:stretch>
              <a:fillRect/>
            </a:stretch>
          </xdr:blipFill>
          <xdr:spPr>
            <a:xfrm>
              <a:off x="5304234" y="12072936"/>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83344</xdr:colOff>
          <xdr:row>30</xdr:row>
          <xdr:rowOff>71436</xdr:rowOff>
        </xdr:from>
        <xdr:to>
          <xdr:col>5</xdr:col>
          <xdr:colOff>597694</xdr:colOff>
          <xdr:row>30</xdr:row>
          <xdr:rowOff>309561</xdr:rowOff>
        </xdr:to>
        <xdr:pic>
          <xdr:nvPicPr>
            <xdr:cNvPr id="46" name="Picture 45"/>
            <xdr:cNvPicPr>
              <a:picLocks noChangeAspect="1"/>
              <a:extLst>
                <a:ext uri="{84589F7E-364E-4C9E-8A38-B11213B215E9}">
                  <a14:cameraTool cellRange="picture30" spid="_x0000_s98116"/>
                </a:ext>
              </a:extLst>
            </xdr:cNvPicPr>
          </xdr:nvPicPr>
          <xdr:blipFill>
            <a:blip xmlns:r="http://schemas.openxmlformats.org/officeDocument/2006/relationships" r:embed="rId1"/>
            <a:stretch>
              <a:fillRect/>
            </a:stretch>
          </xdr:blipFill>
          <xdr:spPr>
            <a:xfrm>
              <a:off x="5965032" y="13930311"/>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65483</xdr:colOff>
          <xdr:row>31</xdr:row>
          <xdr:rowOff>71436</xdr:rowOff>
        </xdr:from>
        <xdr:to>
          <xdr:col>5</xdr:col>
          <xdr:colOff>579833</xdr:colOff>
          <xdr:row>31</xdr:row>
          <xdr:rowOff>309561</xdr:rowOff>
        </xdr:to>
        <xdr:pic>
          <xdr:nvPicPr>
            <xdr:cNvPr id="50" name="Picture 49"/>
            <xdr:cNvPicPr>
              <a:picLocks noChangeAspect="1"/>
              <a:extLst>
                <a:ext uri="{84589F7E-364E-4C9E-8A38-B11213B215E9}">
                  <a14:cameraTool cellRange="picture31" spid="_x0000_s98117"/>
                </a:ext>
              </a:extLst>
            </xdr:cNvPicPr>
          </xdr:nvPicPr>
          <xdr:blipFill>
            <a:blip xmlns:r="http://schemas.openxmlformats.org/officeDocument/2006/relationships" r:embed="rId1"/>
            <a:stretch>
              <a:fillRect/>
            </a:stretch>
          </xdr:blipFill>
          <xdr:spPr>
            <a:xfrm>
              <a:off x="5947171" y="14370842"/>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70246</xdr:colOff>
          <xdr:row>32</xdr:row>
          <xdr:rowOff>50005</xdr:rowOff>
        </xdr:from>
        <xdr:to>
          <xdr:col>5</xdr:col>
          <xdr:colOff>584596</xdr:colOff>
          <xdr:row>32</xdr:row>
          <xdr:rowOff>288130</xdr:rowOff>
        </xdr:to>
        <xdr:pic>
          <xdr:nvPicPr>
            <xdr:cNvPr id="57" name="Picture 56"/>
            <xdr:cNvPicPr>
              <a:picLocks noChangeAspect="1"/>
              <a:extLst>
                <a:ext uri="{84589F7E-364E-4C9E-8A38-B11213B215E9}">
                  <a14:cameraTool cellRange="picture33" spid="_x0000_s98118"/>
                </a:ext>
              </a:extLst>
            </xdr:cNvPicPr>
          </xdr:nvPicPr>
          <xdr:blipFill>
            <a:blip xmlns:r="http://schemas.openxmlformats.org/officeDocument/2006/relationships" r:embed="rId1"/>
            <a:stretch>
              <a:fillRect/>
            </a:stretch>
          </xdr:blipFill>
          <xdr:spPr>
            <a:xfrm>
              <a:off x="7080646" y="1713785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41671</xdr:colOff>
          <xdr:row>35</xdr:row>
          <xdr:rowOff>59530</xdr:rowOff>
        </xdr:from>
        <xdr:to>
          <xdr:col>5</xdr:col>
          <xdr:colOff>556021</xdr:colOff>
          <xdr:row>35</xdr:row>
          <xdr:rowOff>297655</xdr:rowOff>
        </xdr:to>
        <xdr:pic>
          <xdr:nvPicPr>
            <xdr:cNvPr id="59" name="Picture 58"/>
            <xdr:cNvPicPr>
              <a:picLocks noChangeAspect="1"/>
              <a:extLst>
                <a:ext uri="{84589F7E-364E-4C9E-8A38-B11213B215E9}">
                  <a14:cameraTool cellRange="picture34" spid="_x0000_s98119"/>
                </a:ext>
              </a:extLst>
            </xdr:cNvPicPr>
          </xdr:nvPicPr>
          <xdr:blipFill>
            <a:blip xmlns:r="http://schemas.openxmlformats.org/officeDocument/2006/relationships" r:embed="rId1"/>
            <a:stretch>
              <a:fillRect/>
            </a:stretch>
          </xdr:blipFill>
          <xdr:spPr>
            <a:xfrm>
              <a:off x="7052071" y="18518980"/>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41671</xdr:colOff>
          <xdr:row>36</xdr:row>
          <xdr:rowOff>59530</xdr:rowOff>
        </xdr:from>
        <xdr:to>
          <xdr:col>5</xdr:col>
          <xdr:colOff>556021</xdr:colOff>
          <xdr:row>36</xdr:row>
          <xdr:rowOff>297655</xdr:rowOff>
        </xdr:to>
        <xdr:pic>
          <xdr:nvPicPr>
            <xdr:cNvPr id="61" name="Picture 60"/>
            <xdr:cNvPicPr>
              <a:picLocks noChangeAspect="1"/>
              <a:extLst>
                <a:ext uri="{84589F7E-364E-4C9E-8A38-B11213B215E9}">
                  <a14:cameraTool cellRange="picture35" spid="_x0000_s98120"/>
                </a:ext>
              </a:extLst>
            </xdr:cNvPicPr>
          </xdr:nvPicPr>
          <xdr:blipFill>
            <a:blip xmlns:r="http://schemas.openxmlformats.org/officeDocument/2006/relationships" r:embed="rId1"/>
            <a:stretch>
              <a:fillRect/>
            </a:stretch>
          </xdr:blipFill>
          <xdr:spPr>
            <a:xfrm>
              <a:off x="5316140" y="14692311"/>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41671</xdr:colOff>
          <xdr:row>37</xdr:row>
          <xdr:rowOff>71436</xdr:rowOff>
        </xdr:from>
        <xdr:to>
          <xdr:col>5</xdr:col>
          <xdr:colOff>556021</xdr:colOff>
          <xdr:row>37</xdr:row>
          <xdr:rowOff>309561</xdr:rowOff>
        </xdr:to>
        <xdr:pic>
          <xdr:nvPicPr>
            <xdr:cNvPr id="63" name="Picture 62"/>
            <xdr:cNvPicPr>
              <a:picLocks noChangeAspect="1"/>
              <a:extLst>
                <a:ext uri="{84589F7E-364E-4C9E-8A38-B11213B215E9}">
                  <a14:cameraTool cellRange="picture36" spid="_x0000_s98121"/>
                </a:ext>
              </a:extLst>
            </xdr:cNvPicPr>
          </xdr:nvPicPr>
          <xdr:blipFill>
            <a:blip xmlns:r="http://schemas.openxmlformats.org/officeDocument/2006/relationships" r:embed="rId1"/>
            <a:stretch>
              <a:fillRect/>
            </a:stretch>
          </xdr:blipFill>
          <xdr:spPr>
            <a:xfrm>
              <a:off x="5316140" y="15132842"/>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57149</xdr:colOff>
          <xdr:row>40</xdr:row>
          <xdr:rowOff>145255</xdr:rowOff>
        </xdr:from>
        <xdr:to>
          <xdr:col>5</xdr:col>
          <xdr:colOff>571499</xdr:colOff>
          <xdr:row>40</xdr:row>
          <xdr:rowOff>383380</xdr:rowOff>
        </xdr:to>
        <xdr:pic>
          <xdr:nvPicPr>
            <xdr:cNvPr id="71" name="Picture 70"/>
            <xdr:cNvPicPr>
              <a:picLocks noChangeAspect="1"/>
              <a:extLst>
                <a:ext uri="{84589F7E-364E-4C9E-8A38-B11213B215E9}">
                  <a14:cameraTool cellRange="picture39" spid="_x0000_s98122"/>
                </a:ext>
              </a:extLst>
            </xdr:cNvPicPr>
          </xdr:nvPicPr>
          <xdr:blipFill>
            <a:blip xmlns:r="http://schemas.openxmlformats.org/officeDocument/2006/relationships" r:embed="rId1"/>
            <a:stretch>
              <a:fillRect/>
            </a:stretch>
          </xdr:blipFill>
          <xdr:spPr>
            <a:xfrm>
              <a:off x="7067549" y="2098595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70246</xdr:colOff>
          <xdr:row>38</xdr:row>
          <xdr:rowOff>107155</xdr:rowOff>
        </xdr:from>
        <xdr:to>
          <xdr:col>5</xdr:col>
          <xdr:colOff>584596</xdr:colOff>
          <xdr:row>38</xdr:row>
          <xdr:rowOff>345280</xdr:rowOff>
        </xdr:to>
        <xdr:pic>
          <xdr:nvPicPr>
            <xdr:cNvPr id="73" name="Picture 72"/>
            <xdr:cNvPicPr>
              <a:picLocks noChangeAspect="1"/>
              <a:extLst>
                <a:ext uri="{84589F7E-364E-4C9E-8A38-B11213B215E9}">
                  <a14:cameraTool cellRange="picture40" spid="_x0000_s98123"/>
                </a:ext>
              </a:extLst>
            </xdr:cNvPicPr>
          </xdr:nvPicPr>
          <xdr:blipFill>
            <a:blip xmlns:r="http://schemas.openxmlformats.org/officeDocument/2006/relationships" r:embed="rId1"/>
            <a:stretch>
              <a:fillRect/>
            </a:stretch>
          </xdr:blipFill>
          <xdr:spPr>
            <a:xfrm>
              <a:off x="7080646" y="20023930"/>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47624</xdr:colOff>
          <xdr:row>41</xdr:row>
          <xdr:rowOff>71436</xdr:rowOff>
        </xdr:from>
        <xdr:to>
          <xdr:col>5</xdr:col>
          <xdr:colOff>561974</xdr:colOff>
          <xdr:row>41</xdr:row>
          <xdr:rowOff>309561</xdr:rowOff>
        </xdr:to>
        <xdr:pic>
          <xdr:nvPicPr>
            <xdr:cNvPr id="75" name="Picture 74"/>
            <xdr:cNvPicPr>
              <a:picLocks noChangeAspect="1"/>
              <a:extLst>
                <a:ext uri="{84589F7E-364E-4C9E-8A38-B11213B215E9}">
                  <a14:cameraTool cellRange="picture41" spid="_x0000_s98124"/>
                </a:ext>
              </a:extLst>
            </xdr:cNvPicPr>
          </xdr:nvPicPr>
          <xdr:blipFill>
            <a:blip xmlns:r="http://schemas.openxmlformats.org/officeDocument/2006/relationships" r:embed="rId1"/>
            <a:stretch>
              <a:fillRect/>
            </a:stretch>
          </xdr:blipFill>
          <xdr:spPr>
            <a:xfrm>
              <a:off x="7058024" y="21397911"/>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47624</xdr:colOff>
          <xdr:row>42</xdr:row>
          <xdr:rowOff>71436</xdr:rowOff>
        </xdr:from>
        <xdr:to>
          <xdr:col>5</xdr:col>
          <xdr:colOff>561974</xdr:colOff>
          <xdr:row>42</xdr:row>
          <xdr:rowOff>309561</xdr:rowOff>
        </xdr:to>
        <xdr:pic>
          <xdr:nvPicPr>
            <xdr:cNvPr id="77" name="Picture 76"/>
            <xdr:cNvPicPr>
              <a:picLocks noChangeAspect="1"/>
              <a:extLst>
                <a:ext uri="{84589F7E-364E-4C9E-8A38-B11213B215E9}">
                  <a14:cameraTool cellRange="picture42" spid="_x0000_s98125"/>
                </a:ext>
              </a:extLst>
            </xdr:cNvPicPr>
          </xdr:nvPicPr>
          <xdr:blipFill>
            <a:blip xmlns:r="http://schemas.openxmlformats.org/officeDocument/2006/relationships" r:embed="rId1"/>
            <a:stretch>
              <a:fillRect/>
            </a:stretch>
          </xdr:blipFill>
          <xdr:spPr>
            <a:xfrm>
              <a:off x="5322093" y="16799717"/>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59531</xdr:colOff>
          <xdr:row>43</xdr:row>
          <xdr:rowOff>71438</xdr:rowOff>
        </xdr:from>
        <xdr:to>
          <xdr:col>5</xdr:col>
          <xdr:colOff>573881</xdr:colOff>
          <xdr:row>43</xdr:row>
          <xdr:rowOff>309563</xdr:rowOff>
        </xdr:to>
        <xdr:pic>
          <xdr:nvPicPr>
            <xdr:cNvPr id="79" name="Picture 78"/>
            <xdr:cNvPicPr>
              <a:picLocks noChangeAspect="1"/>
              <a:extLst>
                <a:ext uri="{84589F7E-364E-4C9E-8A38-B11213B215E9}">
                  <a14:cameraTool cellRange="picture44" spid="_x0000_s98126"/>
                </a:ext>
              </a:extLst>
            </xdr:cNvPicPr>
          </xdr:nvPicPr>
          <xdr:blipFill>
            <a:blip xmlns:r="http://schemas.openxmlformats.org/officeDocument/2006/relationships" r:embed="rId1"/>
            <a:stretch>
              <a:fillRect/>
            </a:stretch>
          </xdr:blipFill>
          <xdr:spPr>
            <a:xfrm>
              <a:off x="5941219" y="21062157"/>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54428</xdr:colOff>
          <xdr:row>50</xdr:row>
          <xdr:rowOff>68036</xdr:rowOff>
        </xdr:from>
        <xdr:to>
          <xdr:col>5</xdr:col>
          <xdr:colOff>568778</xdr:colOff>
          <xdr:row>50</xdr:row>
          <xdr:rowOff>306161</xdr:rowOff>
        </xdr:to>
        <xdr:pic>
          <xdr:nvPicPr>
            <xdr:cNvPr id="56" name="Picture 55"/>
            <xdr:cNvPicPr>
              <a:picLocks noChangeAspect="1"/>
              <a:extLst>
                <a:ext uri="{84589F7E-364E-4C9E-8A38-B11213B215E9}">
                  <a14:cameraTool cellRange="picture45" spid="_x0000_s98127"/>
                </a:ext>
              </a:extLst>
            </xdr:cNvPicPr>
          </xdr:nvPicPr>
          <xdr:blipFill>
            <a:blip xmlns:r="http://schemas.openxmlformats.org/officeDocument/2006/relationships" r:embed="rId1"/>
            <a:stretch>
              <a:fillRect/>
            </a:stretch>
          </xdr:blipFill>
          <xdr:spPr>
            <a:xfrm>
              <a:off x="7064828" y="25566461"/>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51876</xdr:colOff>
          <xdr:row>51</xdr:row>
          <xdr:rowOff>81643</xdr:rowOff>
        </xdr:from>
        <xdr:to>
          <xdr:col>5</xdr:col>
          <xdr:colOff>566226</xdr:colOff>
          <xdr:row>51</xdr:row>
          <xdr:rowOff>319768</xdr:rowOff>
        </xdr:to>
        <xdr:pic>
          <xdr:nvPicPr>
            <xdr:cNvPr id="60" name="Picture 59"/>
            <xdr:cNvPicPr>
              <a:picLocks noChangeAspect="1"/>
              <a:extLst>
                <a:ext uri="{84589F7E-364E-4C9E-8A38-B11213B215E9}">
                  <a14:cameraTool cellRange="picture46" spid="_x0000_s98128"/>
                </a:ext>
              </a:extLst>
            </xdr:cNvPicPr>
          </xdr:nvPicPr>
          <xdr:blipFill>
            <a:blip xmlns:r="http://schemas.openxmlformats.org/officeDocument/2006/relationships" r:embed="rId1"/>
            <a:stretch>
              <a:fillRect/>
            </a:stretch>
          </xdr:blipFill>
          <xdr:spPr>
            <a:xfrm>
              <a:off x="7062276" y="26370643"/>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54428</xdr:colOff>
          <xdr:row>52</xdr:row>
          <xdr:rowOff>68036</xdr:rowOff>
        </xdr:from>
        <xdr:to>
          <xdr:col>5</xdr:col>
          <xdr:colOff>568778</xdr:colOff>
          <xdr:row>52</xdr:row>
          <xdr:rowOff>306161</xdr:rowOff>
        </xdr:to>
        <xdr:pic>
          <xdr:nvPicPr>
            <xdr:cNvPr id="64" name="Picture 63"/>
            <xdr:cNvPicPr>
              <a:picLocks noChangeAspect="1"/>
              <a:extLst>
                <a:ext uri="{84589F7E-364E-4C9E-8A38-B11213B215E9}">
                  <a14:cameraTool cellRange="picture47" spid="_x0000_s98129"/>
                </a:ext>
              </a:extLst>
            </xdr:cNvPicPr>
          </xdr:nvPicPr>
          <xdr:blipFill>
            <a:blip xmlns:r="http://schemas.openxmlformats.org/officeDocument/2006/relationships" r:embed="rId1"/>
            <a:stretch>
              <a:fillRect/>
            </a:stretch>
          </xdr:blipFill>
          <xdr:spPr>
            <a:xfrm>
              <a:off x="5328897" y="18594161"/>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54428</xdr:colOff>
          <xdr:row>53</xdr:row>
          <xdr:rowOff>81643</xdr:rowOff>
        </xdr:from>
        <xdr:to>
          <xdr:col>5</xdr:col>
          <xdr:colOff>568778</xdr:colOff>
          <xdr:row>53</xdr:row>
          <xdr:rowOff>319768</xdr:rowOff>
        </xdr:to>
        <xdr:pic>
          <xdr:nvPicPr>
            <xdr:cNvPr id="66" name="Picture 65"/>
            <xdr:cNvPicPr>
              <a:picLocks noChangeAspect="1"/>
              <a:extLst>
                <a:ext uri="{84589F7E-364E-4C9E-8A38-B11213B215E9}">
                  <a14:cameraTool cellRange="picture48" spid="_x0000_s98130"/>
                </a:ext>
              </a:extLst>
            </xdr:cNvPicPr>
          </xdr:nvPicPr>
          <xdr:blipFill>
            <a:blip xmlns:r="http://schemas.openxmlformats.org/officeDocument/2006/relationships" r:embed="rId1"/>
            <a:stretch>
              <a:fillRect/>
            </a:stretch>
          </xdr:blipFill>
          <xdr:spPr>
            <a:xfrm>
              <a:off x="7064828" y="27265993"/>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54</xdr:row>
          <xdr:rowOff>100692</xdr:rowOff>
        </xdr:from>
        <xdr:to>
          <xdr:col>5</xdr:col>
          <xdr:colOff>590550</xdr:colOff>
          <xdr:row>54</xdr:row>
          <xdr:rowOff>338817</xdr:rowOff>
        </xdr:to>
        <xdr:pic>
          <xdr:nvPicPr>
            <xdr:cNvPr id="70" name="Picture 69"/>
            <xdr:cNvPicPr>
              <a:picLocks noChangeAspect="1"/>
              <a:extLst>
                <a:ext uri="{84589F7E-364E-4C9E-8A38-B11213B215E9}">
                  <a14:cameraTool cellRange="picture50" spid="_x0000_s98131"/>
                </a:ext>
              </a:extLst>
            </xdr:cNvPicPr>
          </xdr:nvPicPr>
          <xdr:blipFill>
            <a:blip xmlns:r="http://schemas.openxmlformats.org/officeDocument/2006/relationships" r:embed="rId1"/>
            <a:stretch>
              <a:fillRect/>
            </a:stretch>
          </xdr:blipFill>
          <xdr:spPr>
            <a:xfrm>
              <a:off x="7086600" y="27789867"/>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54428</xdr:colOff>
          <xdr:row>55</xdr:row>
          <xdr:rowOff>68036</xdr:rowOff>
        </xdr:from>
        <xdr:to>
          <xdr:col>5</xdr:col>
          <xdr:colOff>568778</xdr:colOff>
          <xdr:row>55</xdr:row>
          <xdr:rowOff>306161</xdr:rowOff>
        </xdr:to>
        <xdr:pic>
          <xdr:nvPicPr>
            <xdr:cNvPr id="74" name="Picture 73"/>
            <xdr:cNvPicPr>
              <a:picLocks noChangeAspect="1"/>
              <a:extLst>
                <a:ext uri="{84589F7E-364E-4C9E-8A38-B11213B215E9}">
                  <a14:cameraTool cellRange="picture51" spid="_x0000_s98132"/>
                </a:ext>
              </a:extLst>
            </xdr:cNvPicPr>
          </xdr:nvPicPr>
          <xdr:blipFill>
            <a:blip xmlns:r="http://schemas.openxmlformats.org/officeDocument/2006/relationships" r:embed="rId1"/>
            <a:stretch>
              <a:fillRect/>
            </a:stretch>
          </xdr:blipFill>
          <xdr:spPr>
            <a:xfrm>
              <a:off x="5328897" y="20415817"/>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54428</xdr:colOff>
          <xdr:row>56</xdr:row>
          <xdr:rowOff>68035</xdr:rowOff>
        </xdr:from>
        <xdr:to>
          <xdr:col>5</xdr:col>
          <xdr:colOff>568778</xdr:colOff>
          <xdr:row>56</xdr:row>
          <xdr:rowOff>306160</xdr:rowOff>
        </xdr:to>
        <xdr:pic>
          <xdr:nvPicPr>
            <xdr:cNvPr id="78" name="Picture 77"/>
            <xdr:cNvPicPr>
              <a:picLocks noChangeAspect="1"/>
              <a:extLst>
                <a:ext uri="{84589F7E-364E-4C9E-8A38-B11213B215E9}">
                  <a14:cameraTool cellRange="picture52" spid="_x0000_s98133"/>
                </a:ext>
              </a:extLst>
            </xdr:cNvPicPr>
          </xdr:nvPicPr>
          <xdr:blipFill>
            <a:blip xmlns:r="http://schemas.openxmlformats.org/officeDocument/2006/relationships" r:embed="rId1"/>
            <a:stretch>
              <a:fillRect/>
            </a:stretch>
          </xdr:blipFill>
          <xdr:spPr>
            <a:xfrm>
              <a:off x="5328897" y="20903973"/>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61231</xdr:colOff>
          <xdr:row>79</xdr:row>
          <xdr:rowOff>95250</xdr:rowOff>
        </xdr:from>
        <xdr:to>
          <xdr:col>5</xdr:col>
          <xdr:colOff>575581</xdr:colOff>
          <xdr:row>79</xdr:row>
          <xdr:rowOff>333375</xdr:rowOff>
        </xdr:to>
        <xdr:pic>
          <xdr:nvPicPr>
            <xdr:cNvPr id="81" name="Picture 80"/>
            <xdr:cNvPicPr>
              <a:picLocks noChangeAspect="1"/>
              <a:extLst>
                <a:ext uri="{84589F7E-364E-4C9E-8A38-B11213B215E9}">
                  <a14:cameraTool cellRange="picture53" spid="_x0000_s98134"/>
                </a:ext>
              </a:extLst>
            </xdr:cNvPicPr>
          </xdr:nvPicPr>
          <xdr:blipFill>
            <a:blip xmlns:r="http://schemas.openxmlformats.org/officeDocument/2006/relationships" r:embed="rId1"/>
            <a:stretch>
              <a:fillRect/>
            </a:stretch>
          </xdr:blipFill>
          <xdr:spPr>
            <a:xfrm>
              <a:off x="7071631" y="4009072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38270</xdr:colOff>
          <xdr:row>80</xdr:row>
          <xdr:rowOff>52727</xdr:rowOff>
        </xdr:from>
        <xdr:to>
          <xdr:col>5</xdr:col>
          <xdr:colOff>552620</xdr:colOff>
          <xdr:row>80</xdr:row>
          <xdr:rowOff>290852</xdr:rowOff>
        </xdr:to>
        <xdr:pic>
          <xdr:nvPicPr>
            <xdr:cNvPr id="83" name="Picture 82"/>
            <xdr:cNvPicPr>
              <a:picLocks noChangeAspect="1"/>
              <a:extLst>
                <a:ext uri="{84589F7E-364E-4C9E-8A38-B11213B215E9}">
                  <a14:cameraTool cellRange="picture54" spid="_x0000_s98135"/>
                </a:ext>
              </a:extLst>
            </xdr:cNvPicPr>
          </xdr:nvPicPr>
          <xdr:blipFill>
            <a:blip xmlns:r="http://schemas.openxmlformats.org/officeDocument/2006/relationships" r:embed="rId1"/>
            <a:stretch>
              <a:fillRect/>
            </a:stretch>
          </xdr:blipFill>
          <xdr:spPr>
            <a:xfrm>
              <a:off x="5312739" y="22067383"/>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45073</xdr:colOff>
          <xdr:row>81</xdr:row>
          <xdr:rowOff>51026</xdr:rowOff>
        </xdr:from>
        <xdr:to>
          <xdr:col>5</xdr:col>
          <xdr:colOff>559423</xdr:colOff>
          <xdr:row>81</xdr:row>
          <xdr:rowOff>289151</xdr:rowOff>
        </xdr:to>
        <xdr:pic>
          <xdr:nvPicPr>
            <xdr:cNvPr id="85" name="Picture 84"/>
            <xdr:cNvPicPr>
              <a:picLocks noChangeAspect="1"/>
              <a:extLst>
                <a:ext uri="{84589F7E-364E-4C9E-8A38-B11213B215E9}">
                  <a14:cameraTool cellRange="picture55" spid="_x0000_s98136"/>
                </a:ext>
              </a:extLst>
            </xdr:cNvPicPr>
          </xdr:nvPicPr>
          <xdr:blipFill>
            <a:blip xmlns:r="http://schemas.openxmlformats.org/officeDocument/2006/relationships" r:embed="rId1"/>
            <a:stretch>
              <a:fillRect/>
            </a:stretch>
          </xdr:blipFill>
          <xdr:spPr>
            <a:xfrm>
              <a:off x="5319542" y="22482401"/>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32316</xdr:colOff>
          <xdr:row>82</xdr:row>
          <xdr:rowOff>78242</xdr:rowOff>
        </xdr:from>
        <xdr:to>
          <xdr:col>5</xdr:col>
          <xdr:colOff>546666</xdr:colOff>
          <xdr:row>82</xdr:row>
          <xdr:rowOff>316367</xdr:rowOff>
        </xdr:to>
        <xdr:pic>
          <xdr:nvPicPr>
            <xdr:cNvPr id="87" name="Picture 86"/>
            <xdr:cNvPicPr>
              <a:picLocks noChangeAspect="1"/>
              <a:extLst>
                <a:ext uri="{84589F7E-364E-4C9E-8A38-B11213B215E9}">
                  <a14:cameraTool cellRange="picture56" spid="_x0000_s98137"/>
                </a:ext>
              </a:extLst>
            </xdr:cNvPicPr>
          </xdr:nvPicPr>
          <xdr:blipFill>
            <a:blip xmlns:r="http://schemas.openxmlformats.org/officeDocument/2006/relationships" r:embed="rId1"/>
            <a:stretch>
              <a:fillRect/>
            </a:stretch>
          </xdr:blipFill>
          <xdr:spPr>
            <a:xfrm>
              <a:off x="5306785" y="22890617"/>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33166</xdr:colOff>
          <xdr:row>83</xdr:row>
          <xdr:rowOff>78241</xdr:rowOff>
        </xdr:from>
        <xdr:to>
          <xdr:col>5</xdr:col>
          <xdr:colOff>547516</xdr:colOff>
          <xdr:row>83</xdr:row>
          <xdr:rowOff>316366</xdr:rowOff>
        </xdr:to>
        <xdr:pic>
          <xdr:nvPicPr>
            <xdr:cNvPr id="89" name="Picture 88"/>
            <xdr:cNvPicPr>
              <a:picLocks noChangeAspect="1"/>
              <a:extLst>
                <a:ext uri="{84589F7E-364E-4C9E-8A38-B11213B215E9}">
                  <a14:cameraTool cellRange="picture57" spid="_x0000_s98138"/>
                </a:ext>
              </a:extLst>
            </xdr:cNvPicPr>
          </xdr:nvPicPr>
          <xdr:blipFill>
            <a:blip xmlns:r="http://schemas.openxmlformats.org/officeDocument/2006/relationships" r:embed="rId1"/>
            <a:stretch>
              <a:fillRect/>
            </a:stretch>
          </xdr:blipFill>
          <xdr:spPr>
            <a:xfrm>
              <a:off x="5307635" y="2330733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33167</xdr:colOff>
          <xdr:row>84</xdr:row>
          <xdr:rowOff>66336</xdr:rowOff>
        </xdr:from>
        <xdr:to>
          <xdr:col>5</xdr:col>
          <xdr:colOff>547517</xdr:colOff>
          <xdr:row>84</xdr:row>
          <xdr:rowOff>304461</xdr:rowOff>
        </xdr:to>
        <xdr:pic>
          <xdr:nvPicPr>
            <xdr:cNvPr id="91" name="Picture 90"/>
            <xdr:cNvPicPr>
              <a:picLocks noChangeAspect="1"/>
              <a:extLst>
                <a:ext uri="{84589F7E-364E-4C9E-8A38-B11213B215E9}">
                  <a14:cameraTool cellRange="picture58" spid="_x0000_s98139"/>
                </a:ext>
              </a:extLst>
            </xdr:cNvPicPr>
          </xdr:nvPicPr>
          <xdr:blipFill>
            <a:blip xmlns:r="http://schemas.openxmlformats.org/officeDocument/2006/relationships" r:embed="rId1"/>
            <a:stretch>
              <a:fillRect/>
            </a:stretch>
          </xdr:blipFill>
          <xdr:spPr>
            <a:xfrm>
              <a:off x="5307636" y="23700242"/>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44222</xdr:colOff>
          <xdr:row>85</xdr:row>
          <xdr:rowOff>52727</xdr:rowOff>
        </xdr:from>
        <xdr:to>
          <xdr:col>5</xdr:col>
          <xdr:colOff>558572</xdr:colOff>
          <xdr:row>85</xdr:row>
          <xdr:rowOff>290852</xdr:rowOff>
        </xdr:to>
        <xdr:pic>
          <xdr:nvPicPr>
            <xdr:cNvPr id="93" name="Picture 92"/>
            <xdr:cNvPicPr>
              <a:picLocks noChangeAspect="1"/>
              <a:extLst>
                <a:ext uri="{84589F7E-364E-4C9E-8A38-B11213B215E9}">
                  <a14:cameraTool cellRange="picture59" spid="_x0000_s98140"/>
                </a:ext>
              </a:extLst>
            </xdr:cNvPicPr>
          </xdr:nvPicPr>
          <xdr:blipFill>
            <a:blip xmlns:r="http://schemas.openxmlformats.org/officeDocument/2006/relationships" r:embed="rId1"/>
            <a:stretch>
              <a:fillRect/>
            </a:stretch>
          </xdr:blipFill>
          <xdr:spPr>
            <a:xfrm>
              <a:off x="7664222" y="60422177"/>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65994</xdr:colOff>
          <xdr:row>86</xdr:row>
          <xdr:rowOff>67015</xdr:rowOff>
        </xdr:from>
        <xdr:to>
          <xdr:col>5</xdr:col>
          <xdr:colOff>580344</xdr:colOff>
          <xdr:row>86</xdr:row>
          <xdr:rowOff>305140</xdr:rowOff>
        </xdr:to>
        <xdr:pic>
          <xdr:nvPicPr>
            <xdr:cNvPr id="101" name="Picture 100"/>
            <xdr:cNvPicPr>
              <a:picLocks noChangeAspect="1"/>
              <a:extLst>
                <a:ext uri="{84589F7E-364E-4C9E-8A38-B11213B215E9}">
                  <a14:cameraTool cellRange="picture63" spid="_x0000_s98141"/>
                </a:ext>
              </a:extLst>
            </xdr:cNvPicPr>
          </xdr:nvPicPr>
          <xdr:blipFill>
            <a:blip xmlns:r="http://schemas.openxmlformats.org/officeDocument/2006/relationships" r:embed="rId1"/>
            <a:stretch>
              <a:fillRect/>
            </a:stretch>
          </xdr:blipFill>
          <xdr:spPr>
            <a:xfrm>
              <a:off x="7685994" y="61455640"/>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32316</xdr:colOff>
          <xdr:row>87</xdr:row>
          <xdr:rowOff>76540</xdr:rowOff>
        </xdr:from>
        <xdr:to>
          <xdr:col>5</xdr:col>
          <xdr:colOff>546666</xdr:colOff>
          <xdr:row>87</xdr:row>
          <xdr:rowOff>314665</xdr:rowOff>
        </xdr:to>
        <xdr:pic>
          <xdr:nvPicPr>
            <xdr:cNvPr id="103" name="Picture 102"/>
            <xdr:cNvPicPr>
              <a:picLocks noChangeAspect="1"/>
              <a:extLst>
                <a:ext uri="{84589F7E-364E-4C9E-8A38-B11213B215E9}">
                  <a14:cameraTool cellRange="picture64" spid="_x0000_s98142"/>
                </a:ext>
              </a:extLst>
            </xdr:cNvPicPr>
          </xdr:nvPicPr>
          <xdr:blipFill>
            <a:blip xmlns:r="http://schemas.openxmlformats.org/officeDocument/2006/relationships" r:embed="rId1"/>
            <a:stretch>
              <a:fillRect/>
            </a:stretch>
          </xdr:blipFill>
          <xdr:spPr>
            <a:xfrm>
              <a:off x="7652316" y="62103340"/>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40821</xdr:colOff>
          <xdr:row>88</xdr:row>
          <xdr:rowOff>68036</xdr:rowOff>
        </xdr:from>
        <xdr:to>
          <xdr:col>5</xdr:col>
          <xdr:colOff>555171</xdr:colOff>
          <xdr:row>88</xdr:row>
          <xdr:rowOff>306161</xdr:rowOff>
        </xdr:to>
        <xdr:pic>
          <xdr:nvPicPr>
            <xdr:cNvPr id="105" name="Picture 104"/>
            <xdr:cNvPicPr>
              <a:picLocks noChangeAspect="1"/>
              <a:extLst>
                <a:ext uri="{84589F7E-364E-4C9E-8A38-B11213B215E9}">
                  <a14:cameraTool cellRange="picture65" spid="_x0000_s98143"/>
                </a:ext>
              </a:extLst>
            </xdr:cNvPicPr>
          </xdr:nvPicPr>
          <xdr:blipFill>
            <a:blip xmlns:r="http://schemas.openxmlformats.org/officeDocument/2006/relationships" r:embed="rId1"/>
            <a:stretch>
              <a:fillRect/>
            </a:stretch>
          </xdr:blipFill>
          <xdr:spPr>
            <a:xfrm>
              <a:off x="5315290" y="26571349"/>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41672</xdr:colOff>
          <xdr:row>89</xdr:row>
          <xdr:rowOff>54428</xdr:rowOff>
        </xdr:from>
        <xdr:to>
          <xdr:col>5</xdr:col>
          <xdr:colOff>556022</xdr:colOff>
          <xdr:row>89</xdr:row>
          <xdr:rowOff>292553</xdr:rowOff>
        </xdr:to>
        <xdr:pic>
          <xdr:nvPicPr>
            <xdr:cNvPr id="107" name="Picture 106"/>
            <xdr:cNvPicPr>
              <a:picLocks noChangeAspect="1"/>
              <a:extLst>
                <a:ext uri="{84589F7E-364E-4C9E-8A38-B11213B215E9}">
                  <a14:cameraTool cellRange="picture66" spid="_x0000_s98144"/>
                </a:ext>
              </a:extLst>
            </xdr:cNvPicPr>
          </xdr:nvPicPr>
          <xdr:blipFill>
            <a:blip xmlns:r="http://schemas.openxmlformats.org/officeDocument/2006/relationships" r:embed="rId1"/>
            <a:stretch>
              <a:fillRect/>
            </a:stretch>
          </xdr:blipFill>
          <xdr:spPr>
            <a:xfrm>
              <a:off x="5316141" y="26950647"/>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49326</xdr:colOff>
          <xdr:row>90</xdr:row>
          <xdr:rowOff>95250</xdr:rowOff>
        </xdr:from>
        <xdr:to>
          <xdr:col>5</xdr:col>
          <xdr:colOff>563676</xdr:colOff>
          <xdr:row>90</xdr:row>
          <xdr:rowOff>333375</xdr:rowOff>
        </xdr:to>
        <xdr:pic>
          <xdr:nvPicPr>
            <xdr:cNvPr id="69" name="Picture 68"/>
            <xdr:cNvPicPr>
              <a:picLocks noChangeAspect="1"/>
              <a:extLst>
                <a:ext uri="{84589F7E-364E-4C9E-8A38-B11213B215E9}">
                  <a14:cameraTool cellRange="picture69" spid="_x0000_s98145"/>
                </a:ext>
              </a:extLst>
            </xdr:cNvPicPr>
          </xdr:nvPicPr>
          <xdr:blipFill>
            <a:blip xmlns:r="http://schemas.openxmlformats.org/officeDocument/2006/relationships" r:embed="rId1"/>
            <a:stretch>
              <a:fillRect/>
            </a:stretch>
          </xdr:blipFill>
          <xdr:spPr>
            <a:xfrm>
              <a:off x="7059726" y="4527232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91</xdr:row>
          <xdr:rowOff>74838</xdr:rowOff>
        </xdr:from>
        <xdr:to>
          <xdr:col>5</xdr:col>
          <xdr:colOff>561975</xdr:colOff>
          <xdr:row>91</xdr:row>
          <xdr:rowOff>312963</xdr:rowOff>
        </xdr:to>
        <xdr:pic>
          <xdr:nvPicPr>
            <xdr:cNvPr id="76" name="Picture 75"/>
            <xdr:cNvPicPr>
              <a:picLocks noChangeAspect="1"/>
              <a:extLst>
                <a:ext uri="{84589F7E-364E-4C9E-8A38-B11213B215E9}">
                  <a14:cameraTool cellRange="picture70" spid="_x0000_s98146"/>
                </a:ext>
              </a:extLst>
            </xdr:cNvPicPr>
          </xdr:nvPicPr>
          <xdr:blipFill>
            <a:blip xmlns:r="http://schemas.openxmlformats.org/officeDocument/2006/relationships" r:embed="rId1"/>
            <a:stretch>
              <a:fillRect/>
            </a:stretch>
          </xdr:blipFill>
          <xdr:spPr>
            <a:xfrm>
              <a:off x="5322094" y="28602213"/>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51026</xdr:colOff>
          <xdr:row>92</xdr:row>
          <xdr:rowOff>79941</xdr:rowOff>
        </xdr:from>
        <xdr:to>
          <xdr:col>5</xdr:col>
          <xdr:colOff>565376</xdr:colOff>
          <xdr:row>92</xdr:row>
          <xdr:rowOff>318066</xdr:rowOff>
        </xdr:to>
        <xdr:pic>
          <xdr:nvPicPr>
            <xdr:cNvPr id="80" name="Picture 79"/>
            <xdr:cNvPicPr>
              <a:picLocks noChangeAspect="1"/>
              <a:extLst>
                <a:ext uri="{84589F7E-364E-4C9E-8A38-B11213B215E9}">
                  <a14:cameraTool cellRange="picture71" spid="_x0000_s98147"/>
                </a:ext>
              </a:extLst>
            </xdr:cNvPicPr>
          </xdr:nvPicPr>
          <xdr:blipFill>
            <a:blip xmlns:r="http://schemas.openxmlformats.org/officeDocument/2006/relationships" r:embed="rId1"/>
            <a:stretch>
              <a:fillRect/>
            </a:stretch>
          </xdr:blipFill>
          <xdr:spPr>
            <a:xfrm>
              <a:off x="5325495" y="29035941"/>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37419</xdr:colOff>
          <xdr:row>93</xdr:row>
          <xdr:rowOff>79943</xdr:rowOff>
        </xdr:from>
        <xdr:to>
          <xdr:col>5</xdr:col>
          <xdr:colOff>551769</xdr:colOff>
          <xdr:row>93</xdr:row>
          <xdr:rowOff>318068</xdr:rowOff>
        </xdr:to>
        <xdr:pic>
          <xdr:nvPicPr>
            <xdr:cNvPr id="82" name="Picture 81"/>
            <xdr:cNvPicPr>
              <a:picLocks noChangeAspect="1"/>
              <a:extLst>
                <a:ext uri="{84589F7E-364E-4C9E-8A38-B11213B215E9}">
                  <a14:cameraTool cellRange="picture72" spid="_x0000_s98148"/>
                </a:ext>
              </a:extLst>
            </xdr:cNvPicPr>
          </xdr:nvPicPr>
          <xdr:blipFill>
            <a:blip xmlns:r="http://schemas.openxmlformats.org/officeDocument/2006/relationships" r:embed="rId1"/>
            <a:stretch>
              <a:fillRect/>
            </a:stretch>
          </xdr:blipFill>
          <xdr:spPr>
            <a:xfrm>
              <a:off x="5311888" y="29464568"/>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63271</xdr:colOff>
          <xdr:row>94</xdr:row>
          <xdr:rowOff>44224</xdr:rowOff>
        </xdr:from>
        <xdr:to>
          <xdr:col>5</xdr:col>
          <xdr:colOff>577621</xdr:colOff>
          <xdr:row>94</xdr:row>
          <xdr:rowOff>282349</xdr:rowOff>
        </xdr:to>
        <xdr:pic>
          <xdr:nvPicPr>
            <xdr:cNvPr id="88" name="Picture 87"/>
            <xdr:cNvPicPr>
              <a:picLocks noChangeAspect="1"/>
              <a:extLst>
                <a:ext uri="{84589F7E-364E-4C9E-8A38-B11213B215E9}">
                  <a14:cameraTool cellRange="picture75" spid="_x0000_s98149"/>
                </a:ext>
              </a:extLst>
            </xdr:cNvPicPr>
          </xdr:nvPicPr>
          <xdr:blipFill>
            <a:blip xmlns:r="http://schemas.openxmlformats.org/officeDocument/2006/relationships" r:embed="rId1"/>
            <a:stretch>
              <a:fillRect/>
            </a:stretch>
          </xdr:blipFill>
          <xdr:spPr>
            <a:xfrm>
              <a:off x="7073671" y="47212024"/>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42521</xdr:colOff>
          <xdr:row>95</xdr:row>
          <xdr:rowOff>62934</xdr:rowOff>
        </xdr:from>
        <xdr:to>
          <xdr:col>5</xdr:col>
          <xdr:colOff>556871</xdr:colOff>
          <xdr:row>95</xdr:row>
          <xdr:rowOff>301059</xdr:rowOff>
        </xdr:to>
        <xdr:pic>
          <xdr:nvPicPr>
            <xdr:cNvPr id="90" name="Picture 89"/>
            <xdr:cNvPicPr>
              <a:picLocks noChangeAspect="1"/>
              <a:extLst>
                <a:ext uri="{84589F7E-364E-4C9E-8A38-B11213B215E9}">
                  <a14:cameraTool cellRange="picture76" spid="_x0000_s98150"/>
                </a:ext>
              </a:extLst>
            </xdr:cNvPicPr>
          </xdr:nvPicPr>
          <xdr:blipFill>
            <a:blip xmlns:r="http://schemas.openxmlformats.org/officeDocument/2006/relationships" r:embed="rId1"/>
            <a:stretch>
              <a:fillRect/>
            </a:stretch>
          </xdr:blipFill>
          <xdr:spPr>
            <a:xfrm>
              <a:off x="7052921" y="47659359"/>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30615</xdr:colOff>
          <xdr:row>96</xdr:row>
          <xdr:rowOff>64633</xdr:rowOff>
        </xdr:from>
        <xdr:to>
          <xdr:col>5</xdr:col>
          <xdr:colOff>544965</xdr:colOff>
          <xdr:row>96</xdr:row>
          <xdr:rowOff>302758</xdr:rowOff>
        </xdr:to>
        <xdr:pic>
          <xdr:nvPicPr>
            <xdr:cNvPr id="92" name="Picture 91"/>
            <xdr:cNvPicPr>
              <a:picLocks noChangeAspect="1"/>
              <a:extLst>
                <a:ext uri="{84589F7E-364E-4C9E-8A38-B11213B215E9}">
                  <a14:cameraTool cellRange="picture77" spid="_x0000_s98151"/>
                </a:ext>
              </a:extLst>
            </xdr:cNvPicPr>
          </xdr:nvPicPr>
          <xdr:blipFill>
            <a:blip xmlns:r="http://schemas.openxmlformats.org/officeDocument/2006/relationships" r:embed="rId1"/>
            <a:stretch>
              <a:fillRect/>
            </a:stretch>
          </xdr:blipFill>
          <xdr:spPr>
            <a:xfrm>
              <a:off x="5305084" y="31592383"/>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42522</xdr:colOff>
          <xdr:row>97</xdr:row>
          <xdr:rowOff>86745</xdr:rowOff>
        </xdr:from>
        <xdr:to>
          <xdr:col>5</xdr:col>
          <xdr:colOff>556872</xdr:colOff>
          <xdr:row>97</xdr:row>
          <xdr:rowOff>324870</xdr:rowOff>
        </xdr:to>
        <xdr:pic>
          <xdr:nvPicPr>
            <xdr:cNvPr id="94" name="Picture 93"/>
            <xdr:cNvPicPr>
              <a:picLocks noChangeAspect="1"/>
              <a:extLst>
                <a:ext uri="{84589F7E-364E-4C9E-8A38-B11213B215E9}">
                  <a14:cameraTool cellRange="picture78" spid="_x0000_s98152"/>
                </a:ext>
              </a:extLst>
            </xdr:cNvPicPr>
          </xdr:nvPicPr>
          <xdr:blipFill>
            <a:blip xmlns:r="http://schemas.openxmlformats.org/officeDocument/2006/relationships" r:embed="rId1"/>
            <a:stretch>
              <a:fillRect/>
            </a:stretch>
          </xdr:blipFill>
          <xdr:spPr>
            <a:xfrm>
              <a:off x="5316991" y="32043120"/>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54428</xdr:colOff>
          <xdr:row>98</xdr:row>
          <xdr:rowOff>54429</xdr:rowOff>
        </xdr:from>
        <xdr:to>
          <xdr:col>5</xdr:col>
          <xdr:colOff>568778</xdr:colOff>
          <xdr:row>98</xdr:row>
          <xdr:rowOff>292554</xdr:rowOff>
        </xdr:to>
        <xdr:pic>
          <xdr:nvPicPr>
            <xdr:cNvPr id="96" name="Picture 95"/>
            <xdr:cNvPicPr>
              <a:picLocks noChangeAspect="1"/>
              <a:extLst>
                <a:ext uri="{84589F7E-364E-4C9E-8A38-B11213B215E9}">
                  <a14:cameraTool cellRange="picture79" spid="_x0000_s98153"/>
                </a:ext>
              </a:extLst>
            </xdr:cNvPicPr>
          </xdr:nvPicPr>
          <xdr:blipFill>
            <a:blip xmlns:r="http://schemas.openxmlformats.org/officeDocument/2006/relationships" r:embed="rId1"/>
            <a:stretch>
              <a:fillRect/>
            </a:stretch>
          </xdr:blipFill>
          <xdr:spPr>
            <a:xfrm>
              <a:off x="5328897" y="3245133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55279</xdr:colOff>
          <xdr:row>99</xdr:row>
          <xdr:rowOff>49327</xdr:rowOff>
        </xdr:from>
        <xdr:to>
          <xdr:col>5</xdr:col>
          <xdr:colOff>569629</xdr:colOff>
          <xdr:row>99</xdr:row>
          <xdr:rowOff>287452</xdr:rowOff>
        </xdr:to>
        <xdr:pic>
          <xdr:nvPicPr>
            <xdr:cNvPr id="98" name="Picture 97"/>
            <xdr:cNvPicPr>
              <a:picLocks noChangeAspect="1"/>
              <a:extLst>
                <a:ext uri="{84589F7E-364E-4C9E-8A38-B11213B215E9}">
                  <a14:cameraTool cellRange="picture80" spid="_x0000_s98154"/>
                </a:ext>
              </a:extLst>
            </xdr:cNvPicPr>
          </xdr:nvPicPr>
          <xdr:blipFill>
            <a:blip xmlns:r="http://schemas.openxmlformats.org/officeDocument/2006/relationships" r:embed="rId1"/>
            <a:stretch>
              <a:fillRect/>
            </a:stretch>
          </xdr:blipFill>
          <xdr:spPr>
            <a:xfrm>
              <a:off x="5329748" y="32803421"/>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61232</xdr:colOff>
          <xdr:row>100</xdr:row>
          <xdr:rowOff>54429</xdr:rowOff>
        </xdr:from>
        <xdr:to>
          <xdr:col>5</xdr:col>
          <xdr:colOff>575582</xdr:colOff>
          <xdr:row>100</xdr:row>
          <xdr:rowOff>292554</xdr:rowOff>
        </xdr:to>
        <xdr:pic>
          <xdr:nvPicPr>
            <xdr:cNvPr id="100" name="Picture 99"/>
            <xdr:cNvPicPr>
              <a:picLocks noChangeAspect="1"/>
              <a:extLst>
                <a:ext uri="{84589F7E-364E-4C9E-8A38-B11213B215E9}">
                  <a14:cameraTool cellRange="picture81" spid="_x0000_s98155"/>
                </a:ext>
              </a:extLst>
            </xdr:cNvPicPr>
          </xdr:nvPicPr>
          <xdr:blipFill>
            <a:blip xmlns:r="http://schemas.openxmlformats.org/officeDocument/2006/relationships" r:embed="rId1"/>
            <a:stretch>
              <a:fillRect/>
            </a:stretch>
          </xdr:blipFill>
          <xdr:spPr>
            <a:xfrm>
              <a:off x="5335701" y="33129992"/>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49324</xdr:colOff>
          <xdr:row>101</xdr:row>
          <xdr:rowOff>110558</xdr:rowOff>
        </xdr:from>
        <xdr:to>
          <xdr:col>5</xdr:col>
          <xdr:colOff>563674</xdr:colOff>
          <xdr:row>101</xdr:row>
          <xdr:rowOff>348683</xdr:rowOff>
        </xdr:to>
        <xdr:pic>
          <xdr:nvPicPr>
            <xdr:cNvPr id="102" name="Picture 101"/>
            <xdr:cNvPicPr>
              <a:picLocks noChangeAspect="1"/>
              <a:extLst>
                <a:ext uri="{84589F7E-364E-4C9E-8A38-B11213B215E9}">
                  <a14:cameraTool cellRange="picture82" spid="_x0000_s98156"/>
                </a:ext>
              </a:extLst>
            </xdr:cNvPicPr>
          </xdr:nvPicPr>
          <xdr:blipFill>
            <a:blip xmlns:r="http://schemas.openxmlformats.org/officeDocument/2006/relationships" r:embed="rId1"/>
            <a:stretch>
              <a:fillRect/>
            </a:stretch>
          </xdr:blipFill>
          <xdr:spPr>
            <a:xfrm>
              <a:off x="7059724" y="58603583"/>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50175</xdr:colOff>
          <xdr:row>102</xdr:row>
          <xdr:rowOff>68036</xdr:rowOff>
        </xdr:from>
        <xdr:to>
          <xdr:col>5</xdr:col>
          <xdr:colOff>564525</xdr:colOff>
          <xdr:row>102</xdr:row>
          <xdr:rowOff>306161</xdr:rowOff>
        </xdr:to>
        <xdr:pic>
          <xdr:nvPicPr>
            <xdr:cNvPr id="104" name="Picture 103"/>
            <xdr:cNvPicPr>
              <a:picLocks noChangeAspect="1"/>
              <a:extLst>
                <a:ext uri="{84589F7E-364E-4C9E-8A38-B11213B215E9}">
                  <a14:cameraTool cellRange="picture83" spid="_x0000_s98157"/>
                </a:ext>
              </a:extLst>
            </xdr:cNvPicPr>
          </xdr:nvPicPr>
          <xdr:blipFill>
            <a:blip xmlns:r="http://schemas.openxmlformats.org/officeDocument/2006/relationships" r:embed="rId1"/>
            <a:stretch>
              <a:fillRect/>
            </a:stretch>
          </xdr:blipFill>
          <xdr:spPr>
            <a:xfrm>
              <a:off x="5324644" y="34358036"/>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49326</xdr:colOff>
          <xdr:row>103</xdr:row>
          <xdr:rowOff>68035</xdr:rowOff>
        </xdr:from>
        <xdr:to>
          <xdr:col>5</xdr:col>
          <xdr:colOff>563676</xdr:colOff>
          <xdr:row>103</xdr:row>
          <xdr:rowOff>306160</xdr:rowOff>
        </xdr:to>
        <xdr:pic>
          <xdr:nvPicPr>
            <xdr:cNvPr id="106" name="Picture 105"/>
            <xdr:cNvPicPr>
              <a:picLocks noChangeAspect="1"/>
              <a:extLst>
                <a:ext uri="{84589F7E-364E-4C9E-8A38-B11213B215E9}">
                  <a14:cameraTool cellRange="picture84" spid="_x0000_s98158"/>
                </a:ext>
              </a:extLst>
            </xdr:cNvPicPr>
          </xdr:nvPicPr>
          <xdr:blipFill>
            <a:blip xmlns:r="http://schemas.openxmlformats.org/officeDocument/2006/relationships" r:embed="rId1"/>
            <a:stretch>
              <a:fillRect/>
            </a:stretch>
          </xdr:blipFill>
          <xdr:spPr>
            <a:xfrm>
              <a:off x="5323795" y="34786660"/>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40821</xdr:colOff>
          <xdr:row>104</xdr:row>
          <xdr:rowOff>54429</xdr:rowOff>
        </xdr:from>
        <xdr:to>
          <xdr:col>5</xdr:col>
          <xdr:colOff>555171</xdr:colOff>
          <xdr:row>104</xdr:row>
          <xdr:rowOff>292554</xdr:rowOff>
        </xdr:to>
        <xdr:pic>
          <xdr:nvPicPr>
            <xdr:cNvPr id="108" name="Picture 107"/>
            <xdr:cNvPicPr>
              <a:picLocks noChangeAspect="1"/>
              <a:extLst>
                <a:ext uri="{84589F7E-364E-4C9E-8A38-B11213B215E9}">
                  <a14:cameraTool cellRange="picture85" spid="_x0000_s98159"/>
                </a:ext>
              </a:extLst>
            </xdr:cNvPicPr>
          </xdr:nvPicPr>
          <xdr:blipFill>
            <a:blip xmlns:r="http://schemas.openxmlformats.org/officeDocument/2006/relationships" r:embed="rId1"/>
            <a:stretch>
              <a:fillRect/>
            </a:stretch>
          </xdr:blipFill>
          <xdr:spPr>
            <a:xfrm>
              <a:off x="5315290" y="35201679"/>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49326</xdr:colOff>
          <xdr:row>105</xdr:row>
          <xdr:rowOff>54428</xdr:rowOff>
        </xdr:from>
        <xdr:to>
          <xdr:col>5</xdr:col>
          <xdr:colOff>563676</xdr:colOff>
          <xdr:row>105</xdr:row>
          <xdr:rowOff>292553</xdr:rowOff>
        </xdr:to>
        <xdr:pic>
          <xdr:nvPicPr>
            <xdr:cNvPr id="110" name="Picture 109"/>
            <xdr:cNvPicPr>
              <a:picLocks noChangeAspect="1"/>
              <a:extLst>
                <a:ext uri="{84589F7E-364E-4C9E-8A38-B11213B215E9}">
                  <a14:cameraTool cellRange="picture86" spid="_x0000_s98160"/>
                </a:ext>
              </a:extLst>
            </xdr:cNvPicPr>
          </xdr:nvPicPr>
          <xdr:blipFill>
            <a:blip xmlns:r="http://schemas.openxmlformats.org/officeDocument/2006/relationships" r:embed="rId1"/>
            <a:stretch>
              <a:fillRect/>
            </a:stretch>
          </xdr:blipFill>
          <xdr:spPr>
            <a:xfrm>
              <a:off x="5323795" y="35630303"/>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49325</xdr:colOff>
          <xdr:row>106</xdr:row>
          <xdr:rowOff>52727</xdr:rowOff>
        </xdr:from>
        <xdr:to>
          <xdr:col>5</xdr:col>
          <xdr:colOff>563675</xdr:colOff>
          <xdr:row>106</xdr:row>
          <xdr:rowOff>290852</xdr:rowOff>
        </xdr:to>
        <xdr:pic>
          <xdr:nvPicPr>
            <xdr:cNvPr id="112" name="Picture 111"/>
            <xdr:cNvPicPr>
              <a:picLocks noChangeAspect="1"/>
              <a:extLst>
                <a:ext uri="{84589F7E-364E-4C9E-8A38-B11213B215E9}">
                  <a14:cameraTool cellRange="picture87" spid="_x0000_s98161"/>
                </a:ext>
              </a:extLst>
            </xdr:cNvPicPr>
          </xdr:nvPicPr>
          <xdr:blipFill>
            <a:blip xmlns:r="http://schemas.openxmlformats.org/officeDocument/2006/relationships" r:embed="rId1"/>
            <a:stretch>
              <a:fillRect/>
            </a:stretch>
          </xdr:blipFill>
          <xdr:spPr>
            <a:xfrm>
              <a:off x="5323794" y="36057227"/>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38269</xdr:colOff>
          <xdr:row>107</xdr:row>
          <xdr:rowOff>78241</xdr:rowOff>
        </xdr:from>
        <xdr:to>
          <xdr:col>5</xdr:col>
          <xdr:colOff>552619</xdr:colOff>
          <xdr:row>107</xdr:row>
          <xdr:rowOff>316366</xdr:rowOff>
        </xdr:to>
        <xdr:pic>
          <xdr:nvPicPr>
            <xdr:cNvPr id="113" name="Picture 112"/>
            <xdr:cNvPicPr>
              <a:picLocks noChangeAspect="1"/>
              <a:extLst>
                <a:ext uri="{84589F7E-364E-4C9E-8A38-B11213B215E9}">
                  <a14:cameraTool cellRange="picture88" spid="_x0000_s98162"/>
                </a:ext>
              </a:extLst>
            </xdr:cNvPicPr>
          </xdr:nvPicPr>
          <xdr:blipFill>
            <a:blip xmlns:r="http://schemas.openxmlformats.org/officeDocument/2006/relationships" r:embed="rId1"/>
            <a:stretch>
              <a:fillRect/>
            </a:stretch>
          </xdr:blipFill>
          <xdr:spPr>
            <a:xfrm>
              <a:off x="7048669" y="61276366"/>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54428</xdr:colOff>
          <xdr:row>108</xdr:row>
          <xdr:rowOff>54428</xdr:rowOff>
        </xdr:from>
        <xdr:to>
          <xdr:col>5</xdr:col>
          <xdr:colOff>568778</xdr:colOff>
          <xdr:row>108</xdr:row>
          <xdr:rowOff>292553</xdr:rowOff>
        </xdr:to>
        <xdr:pic>
          <xdr:nvPicPr>
            <xdr:cNvPr id="114" name="Picture 113"/>
            <xdr:cNvPicPr>
              <a:picLocks noChangeAspect="1"/>
              <a:extLst>
                <a:ext uri="{84589F7E-364E-4C9E-8A38-B11213B215E9}">
                  <a14:cameraTool cellRange="picture89" spid="_x0000_s98163"/>
                </a:ext>
              </a:extLst>
            </xdr:cNvPicPr>
          </xdr:nvPicPr>
          <xdr:blipFill>
            <a:blip xmlns:r="http://schemas.openxmlformats.org/officeDocument/2006/relationships" r:embed="rId1"/>
            <a:stretch>
              <a:fillRect/>
            </a:stretch>
          </xdr:blipFill>
          <xdr:spPr>
            <a:xfrm>
              <a:off x="5328897" y="37368616"/>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31466</xdr:colOff>
          <xdr:row>109</xdr:row>
          <xdr:rowOff>68036</xdr:rowOff>
        </xdr:from>
        <xdr:to>
          <xdr:col>5</xdr:col>
          <xdr:colOff>545816</xdr:colOff>
          <xdr:row>109</xdr:row>
          <xdr:rowOff>306161</xdr:rowOff>
        </xdr:to>
        <xdr:pic>
          <xdr:nvPicPr>
            <xdr:cNvPr id="115" name="Picture 114"/>
            <xdr:cNvPicPr>
              <a:picLocks noChangeAspect="1"/>
              <a:extLst>
                <a:ext uri="{84589F7E-364E-4C9E-8A38-B11213B215E9}">
                  <a14:cameraTool cellRange="picture90" spid="_x0000_s98164"/>
                </a:ext>
              </a:extLst>
            </xdr:cNvPicPr>
          </xdr:nvPicPr>
          <xdr:blipFill>
            <a:blip xmlns:r="http://schemas.openxmlformats.org/officeDocument/2006/relationships" r:embed="rId1"/>
            <a:stretch>
              <a:fillRect/>
            </a:stretch>
          </xdr:blipFill>
          <xdr:spPr>
            <a:xfrm>
              <a:off x="7041866" y="62275811"/>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69055</xdr:colOff>
          <xdr:row>116</xdr:row>
          <xdr:rowOff>78580</xdr:rowOff>
        </xdr:from>
        <xdr:to>
          <xdr:col>5</xdr:col>
          <xdr:colOff>583405</xdr:colOff>
          <xdr:row>116</xdr:row>
          <xdr:rowOff>316705</xdr:rowOff>
        </xdr:to>
        <xdr:pic>
          <xdr:nvPicPr>
            <xdr:cNvPr id="116" name="Picture 115"/>
            <xdr:cNvPicPr>
              <a:picLocks noChangeAspect="1"/>
              <a:extLst>
                <a:ext uri="{84589F7E-364E-4C9E-8A38-B11213B215E9}">
                  <a14:cameraTool cellRange="myphoto" spid="_x0000_s98165"/>
                </a:ext>
              </a:extLst>
            </xdr:cNvPicPr>
          </xdr:nvPicPr>
          <xdr:blipFill>
            <a:blip xmlns:r="http://schemas.openxmlformats.org/officeDocument/2006/relationships" r:embed="rId1"/>
            <a:stretch>
              <a:fillRect/>
            </a:stretch>
          </xdr:blipFill>
          <xdr:spPr>
            <a:xfrm>
              <a:off x="7079455" y="57419080"/>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59530</xdr:colOff>
          <xdr:row>27</xdr:row>
          <xdr:rowOff>47624</xdr:rowOff>
        </xdr:from>
        <xdr:to>
          <xdr:col>5</xdr:col>
          <xdr:colOff>573880</xdr:colOff>
          <xdr:row>27</xdr:row>
          <xdr:rowOff>285749</xdr:rowOff>
        </xdr:to>
        <xdr:pic>
          <xdr:nvPicPr>
            <xdr:cNvPr id="119" name="Picture 118"/>
            <xdr:cNvPicPr>
              <a:picLocks noChangeAspect="1"/>
              <a:extLst>
                <a:ext uri="{84589F7E-364E-4C9E-8A38-B11213B215E9}">
                  <a14:cameraTool cellRange="myphoto1" spid="_x0000_s98166"/>
                </a:ext>
              </a:extLst>
            </xdr:cNvPicPr>
          </xdr:nvPicPr>
          <xdr:blipFill>
            <a:blip xmlns:r="http://schemas.openxmlformats.org/officeDocument/2006/relationships" r:embed="rId1"/>
            <a:stretch>
              <a:fillRect/>
            </a:stretch>
          </xdr:blipFill>
          <xdr:spPr>
            <a:xfrm>
              <a:off x="5941218" y="12465843"/>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71436</xdr:colOff>
          <xdr:row>28</xdr:row>
          <xdr:rowOff>95248</xdr:rowOff>
        </xdr:from>
        <xdr:to>
          <xdr:col>5</xdr:col>
          <xdr:colOff>585786</xdr:colOff>
          <xdr:row>28</xdr:row>
          <xdr:rowOff>333373</xdr:rowOff>
        </xdr:to>
        <xdr:pic>
          <xdr:nvPicPr>
            <xdr:cNvPr id="120" name="Picture 119"/>
            <xdr:cNvPicPr>
              <a:picLocks noChangeAspect="1"/>
              <a:extLst>
                <a:ext uri="{84589F7E-364E-4C9E-8A38-B11213B215E9}">
                  <a14:cameraTool cellRange="myphoto2" spid="_x0000_s98167"/>
                </a:ext>
              </a:extLst>
            </xdr:cNvPicPr>
          </xdr:nvPicPr>
          <xdr:blipFill>
            <a:blip xmlns:r="http://schemas.openxmlformats.org/officeDocument/2006/relationships" r:embed="rId1"/>
            <a:stretch>
              <a:fillRect/>
            </a:stretch>
          </xdr:blipFill>
          <xdr:spPr>
            <a:xfrm>
              <a:off x="5953124" y="13013529"/>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29</xdr:row>
          <xdr:rowOff>154781</xdr:rowOff>
        </xdr:from>
        <xdr:to>
          <xdr:col>5</xdr:col>
          <xdr:colOff>609600</xdr:colOff>
          <xdr:row>29</xdr:row>
          <xdr:rowOff>392906</xdr:rowOff>
        </xdr:to>
        <xdr:pic>
          <xdr:nvPicPr>
            <xdr:cNvPr id="122" name="Picture 121"/>
            <xdr:cNvPicPr>
              <a:picLocks noChangeAspect="1"/>
              <a:extLst>
                <a:ext uri="{84589F7E-364E-4C9E-8A38-B11213B215E9}">
                  <a14:cameraTool cellRange="myphoto3" spid="_x0000_s98168"/>
                </a:ext>
              </a:extLst>
            </xdr:cNvPicPr>
          </xdr:nvPicPr>
          <xdr:blipFill>
            <a:blip xmlns:r="http://schemas.openxmlformats.org/officeDocument/2006/relationships" r:embed="rId1"/>
            <a:stretch>
              <a:fillRect/>
            </a:stretch>
          </xdr:blipFill>
          <xdr:spPr>
            <a:xfrm>
              <a:off x="5976938" y="13513594"/>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83344</xdr:colOff>
          <xdr:row>33</xdr:row>
          <xdr:rowOff>95250</xdr:rowOff>
        </xdr:from>
        <xdr:to>
          <xdr:col>5</xdr:col>
          <xdr:colOff>597694</xdr:colOff>
          <xdr:row>33</xdr:row>
          <xdr:rowOff>333375</xdr:rowOff>
        </xdr:to>
        <xdr:pic>
          <xdr:nvPicPr>
            <xdr:cNvPr id="123" name="Picture 122"/>
            <xdr:cNvPicPr>
              <a:picLocks noChangeAspect="1"/>
              <a:extLst>
                <a:ext uri="{84589F7E-364E-4C9E-8A38-B11213B215E9}">
                  <a14:cameraTool cellRange="myphoto4" spid="_x0000_s98169"/>
                </a:ext>
              </a:extLst>
            </xdr:cNvPicPr>
          </xdr:nvPicPr>
          <xdr:blipFill>
            <a:blip xmlns:r="http://schemas.openxmlformats.org/officeDocument/2006/relationships" r:embed="rId1"/>
            <a:stretch>
              <a:fillRect/>
            </a:stretch>
          </xdr:blipFill>
          <xdr:spPr>
            <a:xfrm>
              <a:off x="5965032" y="15740063"/>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71437</xdr:colOff>
          <xdr:row>34</xdr:row>
          <xdr:rowOff>142875</xdr:rowOff>
        </xdr:from>
        <xdr:to>
          <xdr:col>5</xdr:col>
          <xdr:colOff>585787</xdr:colOff>
          <xdr:row>34</xdr:row>
          <xdr:rowOff>381000</xdr:rowOff>
        </xdr:to>
        <xdr:pic>
          <xdr:nvPicPr>
            <xdr:cNvPr id="124" name="Picture 123"/>
            <xdr:cNvPicPr>
              <a:picLocks noChangeAspect="1"/>
              <a:extLst>
                <a:ext uri="{84589F7E-364E-4C9E-8A38-B11213B215E9}">
                  <a14:cameraTool cellRange="myphoto5" spid="_x0000_s98170"/>
                </a:ext>
              </a:extLst>
            </xdr:cNvPicPr>
          </xdr:nvPicPr>
          <xdr:blipFill>
            <a:blip xmlns:r="http://schemas.openxmlformats.org/officeDocument/2006/relationships" r:embed="rId1"/>
            <a:stretch>
              <a:fillRect/>
            </a:stretch>
          </xdr:blipFill>
          <xdr:spPr>
            <a:xfrm>
              <a:off x="5953125" y="16252031"/>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71438</xdr:colOff>
          <xdr:row>39</xdr:row>
          <xdr:rowOff>59531</xdr:rowOff>
        </xdr:from>
        <xdr:to>
          <xdr:col>5</xdr:col>
          <xdr:colOff>585788</xdr:colOff>
          <xdr:row>39</xdr:row>
          <xdr:rowOff>297656</xdr:rowOff>
        </xdr:to>
        <xdr:pic>
          <xdr:nvPicPr>
            <xdr:cNvPr id="126" name="Picture 125"/>
            <xdr:cNvPicPr>
              <a:picLocks noChangeAspect="1"/>
              <a:extLst>
                <a:ext uri="{84589F7E-364E-4C9E-8A38-B11213B215E9}">
                  <a14:cameraTool cellRange="myphoto7" spid="_x0000_s98171"/>
                </a:ext>
              </a:extLst>
            </xdr:cNvPicPr>
          </xdr:nvPicPr>
          <xdr:blipFill>
            <a:blip xmlns:r="http://schemas.openxmlformats.org/officeDocument/2006/relationships" r:embed="rId1"/>
            <a:stretch>
              <a:fillRect/>
            </a:stretch>
          </xdr:blipFill>
          <xdr:spPr>
            <a:xfrm>
              <a:off x="7081838" y="20490656"/>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71437</xdr:colOff>
          <xdr:row>44</xdr:row>
          <xdr:rowOff>95250</xdr:rowOff>
        </xdr:from>
        <xdr:to>
          <xdr:col>5</xdr:col>
          <xdr:colOff>585787</xdr:colOff>
          <xdr:row>44</xdr:row>
          <xdr:rowOff>333375</xdr:rowOff>
        </xdr:to>
        <xdr:pic>
          <xdr:nvPicPr>
            <xdr:cNvPr id="129" name="Picture 128"/>
            <xdr:cNvPicPr>
              <a:picLocks noChangeAspect="1"/>
              <a:extLst>
                <a:ext uri="{84589F7E-364E-4C9E-8A38-B11213B215E9}">
                  <a14:cameraTool cellRange="myphoto10" spid="_x0000_s98172"/>
                </a:ext>
              </a:extLst>
            </xdr:cNvPicPr>
          </xdr:nvPicPr>
          <xdr:blipFill>
            <a:blip xmlns:r="http://schemas.openxmlformats.org/officeDocument/2006/relationships" r:embed="rId1"/>
            <a:stretch>
              <a:fillRect/>
            </a:stretch>
          </xdr:blipFill>
          <xdr:spPr>
            <a:xfrm>
              <a:off x="7081837" y="22783800"/>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61913</xdr:colOff>
          <xdr:row>45</xdr:row>
          <xdr:rowOff>61912</xdr:rowOff>
        </xdr:from>
        <xdr:to>
          <xdr:col>5</xdr:col>
          <xdr:colOff>576263</xdr:colOff>
          <xdr:row>45</xdr:row>
          <xdr:rowOff>300037</xdr:rowOff>
        </xdr:to>
        <xdr:pic>
          <xdr:nvPicPr>
            <xdr:cNvPr id="134" name="Picture 133"/>
            <xdr:cNvPicPr>
              <a:picLocks noChangeAspect="1"/>
              <a:extLst>
                <a:ext uri="{84589F7E-364E-4C9E-8A38-B11213B215E9}">
                  <a14:cameraTool cellRange="myphoto13" spid="_x0000_s98173"/>
                </a:ext>
              </a:extLst>
            </xdr:cNvPicPr>
          </xdr:nvPicPr>
          <xdr:blipFill>
            <a:blip xmlns:r="http://schemas.openxmlformats.org/officeDocument/2006/relationships" r:embed="rId1"/>
            <a:stretch>
              <a:fillRect/>
            </a:stretch>
          </xdr:blipFill>
          <xdr:spPr>
            <a:xfrm>
              <a:off x="7072313" y="23188612"/>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46</xdr:row>
          <xdr:rowOff>107157</xdr:rowOff>
        </xdr:from>
        <xdr:to>
          <xdr:col>5</xdr:col>
          <xdr:colOff>609600</xdr:colOff>
          <xdr:row>46</xdr:row>
          <xdr:rowOff>345282</xdr:rowOff>
        </xdr:to>
        <xdr:pic>
          <xdr:nvPicPr>
            <xdr:cNvPr id="135" name="Picture 134"/>
            <xdr:cNvPicPr>
              <a:picLocks noChangeAspect="1"/>
              <a:extLst>
                <a:ext uri="{84589F7E-364E-4C9E-8A38-B11213B215E9}">
                  <a14:cameraTool cellRange="myphoto14" spid="_x0000_s98174"/>
                </a:ext>
              </a:extLst>
            </xdr:cNvPicPr>
          </xdr:nvPicPr>
          <xdr:blipFill>
            <a:blip xmlns:r="http://schemas.openxmlformats.org/officeDocument/2006/relationships" r:embed="rId1"/>
            <a:stretch>
              <a:fillRect/>
            </a:stretch>
          </xdr:blipFill>
          <xdr:spPr>
            <a:xfrm>
              <a:off x="7105650" y="23662482"/>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83343</xdr:colOff>
          <xdr:row>47</xdr:row>
          <xdr:rowOff>95250</xdr:rowOff>
        </xdr:from>
        <xdr:to>
          <xdr:col>5</xdr:col>
          <xdr:colOff>597693</xdr:colOff>
          <xdr:row>47</xdr:row>
          <xdr:rowOff>333375</xdr:rowOff>
        </xdr:to>
        <xdr:pic>
          <xdr:nvPicPr>
            <xdr:cNvPr id="136" name="Picture 135"/>
            <xdr:cNvPicPr>
              <a:picLocks noChangeAspect="1"/>
              <a:extLst>
                <a:ext uri="{84589F7E-364E-4C9E-8A38-B11213B215E9}">
                  <a14:cameraTool cellRange="myphoto15" spid="_x0000_s98175"/>
                </a:ext>
              </a:extLst>
            </xdr:cNvPicPr>
          </xdr:nvPicPr>
          <xdr:blipFill>
            <a:blip xmlns:r="http://schemas.openxmlformats.org/officeDocument/2006/relationships" r:embed="rId1"/>
            <a:stretch>
              <a:fillRect/>
            </a:stretch>
          </xdr:blipFill>
          <xdr:spPr>
            <a:xfrm>
              <a:off x="5965031" y="2395537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83344</xdr:colOff>
          <xdr:row>48</xdr:row>
          <xdr:rowOff>95250</xdr:rowOff>
        </xdr:from>
        <xdr:to>
          <xdr:col>5</xdr:col>
          <xdr:colOff>597694</xdr:colOff>
          <xdr:row>48</xdr:row>
          <xdr:rowOff>333375</xdr:rowOff>
        </xdr:to>
        <xdr:pic>
          <xdr:nvPicPr>
            <xdr:cNvPr id="137" name="Picture 136"/>
            <xdr:cNvPicPr>
              <a:picLocks noChangeAspect="1"/>
              <a:extLst>
                <a:ext uri="{84589F7E-364E-4C9E-8A38-B11213B215E9}">
                  <a14:cameraTool cellRange="myphoto16" spid="_x0000_s98176"/>
                </a:ext>
              </a:extLst>
            </xdr:cNvPicPr>
          </xdr:nvPicPr>
          <xdr:blipFill>
            <a:blip xmlns:r="http://schemas.openxmlformats.org/officeDocument/2006/relationships" r:embed="rId1"/>
            <a:stretch>
              <a:fillRect/>
            </a:stretch>
          </xdr:blipFill>
          <xdr:spPr>
            <a:xfrm>
              <a:off x="5965032" y="24395906"/>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59531</xdr:colOff>
          <xdr:row>49</xdr:row>
          <xdr:rowOff>52387</xdr:rowOff>
        </xdr:from>
        <xdr:to>
          <xdr:col>5</xdr:col>
          <xdr:colOff>573881</xdr:colOff>
          <xdr:row>49</xdr:row>
          <xdr:rowOff>290512</xdr:rowOff>
        </xdr:to>
        <xdr:pic>
          <xdr:nvPicPr>
            <xdr:cNvPr id="138" name="Picture 137"/>
            <xdr:cNvPicPr>
              <a:picLocks noChangeAspect="1"/>
              <a:extLst>
                <a:ext uri="{84589F7E-364E-4C9E-8A38-B11213B215E9}">
                  <a14:cameraTool cellRange="myphoto17" spid="_x0000_s98177"/>
                </a:ext>
              </a:extLst>
            </xdr:cNvPicPr>
          </xdr:nvPicPr>
          <xdr:blipFill>
            <a:blip xmlns:r="http://schemas.openxmlformats.org/officeDocument/2006/relationships" r:embed="rId1"/>
            <a:stretch>
              <a:fillRect/>
            </a:stretch>
          </xdr:blipFill>
          <xdr:spPr>
            <a:xfrm>
              <a:off x="7069931" y="25112662"/>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57</xdr:row>
          <xdr:rowOff>142875</xdr:rowOff>
        </xdr:from>
        <xdr:to>
          <xdr:col>5</xdr:col>
          <xdr:colOff>561975</xdr:colOff>
          <xdr:row>57</xdr:row>
          <xdr:rowOff>381000</xdr:rowOff>
        </xdr:to>
        <xdr:pic>
          <xdr:nvPicPr>
            <xdr:cNvPr id="141" name="Picture 140"/>
            <xdr:cNvPicPr>
              <a:picLocks noChangeAspect="1"/>
              <a:extLst>
                <a:ext uri="{84589F7E-364E-4C9E-8A38-B11213B215E9}">
                  <a14:cameraTool cellRange="myphoto20" spid="_x0000_s98178"/>
                </a:ext>
              </a:extLst>
            </xdr:cNvPicPr>
          </xdr:nvPicPr>
          <xdr:blipFill>
            <a:blip xmlns:r="http://schemas.openxmlformats.org/officeDocument/2006/relationships" r:embed="rId1"/>
            <a:stretch>
              <a:fillRect/>
            </a:stretch>
          </xdr:blipFill>
          <xdr:spPr>
            <a:xfrm>
              <a:off x="5929313" y="29968031"/>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35719</xdr:colOff>
          <xdr:row>58</xdr:row>
          <xdr:rowOff>130969</xdr:rowOff>
        </xdr:from>
        <xdr:to>
          <xdr:col>5</xdr:col>
          <xdr:colOff>550069</xdr:colOff>
          <xdr:row>58</xdr:row>
          <xdr:rowOff>369094</xdr:rowOff>
        </xdr:to>
        <xdr:pic>
          <xdr:nvPicPr>
            <xdr:cNvPr id="142" name="Picture 141"/>
            <xdr:cNvPicPr>
              <a:picLocks noChangeAspect="1"/>
              <a:extLst>
                <a:ext uri="{84589F7E-364E-4C9E-8A38-B11213B215E9}">
                  <a14:cameraTool cellRange="myphoto21" spid="_x0000_s98179"/>
                </a:ext>
              </a:extLst>
            </xdr:cNvPicPr>
          </xdr:nvPicPr>
          <xdr:blipFill>
            <a:blip xmlns:r="http://schemas.openxmlformats.org/officeDocument/2006/relationships" r:embed="rId1"/>
            <a:stretch>
              <a:fillRect/>
            </a:stretch>
          </xdr:blipFill>
          <xdr:spPr>
            <a:xfrm>
              <a:off x="5917407" y="30444282"/>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35719</xdr:colOff>
          <xdr:row>59</xdr:row>
          <xdr:rowOff>107156</xdr:rowOff>
        </xdr:from>
        <xdr:to>
          <xdr:col>5</xdr:col>
          <xdr:colOff>550069</xdr:colOff>
          <xdr:row>59</xdr:row>
          <xdr:rowOff>345281</xdr:rowOff>
        </xdr:to>
        <xdr:pic>
          <xdr:nvPicPr>
            <xdr:cNvPr id="143" name="Picture 142"/>
            <xdr:cNvPicPr>
              <a:picLocks noChangeAspect="1"/>
              <a:extLst>
                <a:ext uri="{84589F7E-364E-4C9E-8A38-B11213B215E9}">
                  <a14:cameraTool cellRange="myphoto22" spid="_x0000_s98180"/>
                </a:ext>
              </a:extLst>
            </xdr:cNvPicPr>
          </xdr:nvPicPr>
          <xdr:blipFill>
            <a:blip xmlns:r="http://schemas.openxmlformats.org/officeDocument/2006/relationships" r:embed="rId1"/>
            <a:stretch>
              <a:fillRect/>
            </a:stretch>
          </xdr:blipFill>
          <xdr:spPr>
            <a:xfrm>
              <a:off x="5917407" y="3090862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35719</xdr:colOff>
          <xdr:row>60</xdr:row>
          <xdr:rowOff>166687</xdr:rowOff>
        </xdr:from>
        <xdr:to>
          <xdr:col>5</xdr:col>
          <xdr:colOff>550069</xdr:colOff>
          <xdr:row>60</xdr:row>
          <xdr:rowOff>404812</xdr:rowOff>
        </xdr:to>
        <xdr:pic>
          <xdr:nvPicPr>
            <xdr:cNvPr id="145" name="Picture 144"/>
            <xdr:cNvPicPr>
              <a:picLocks noChangeAspect="1"/>
              <a:extLst>
                <a:ext uri="{84589F7E-364E-4C9E-8A38-B11213B215E9}">
                  <a14:cameraTool cellRange="myphoto23" spid="_x0000_s98181"/>
                </a:ext>
              </a:extLst>
            </xdr:cNvPicPr>
          </xdr:nvPicPr>
          <xdr:blipFill>
            <a:blip xmlns:r="http://schemas.openxmlformats.org/officeDocument/2006/relationships" r:embed="rId1"/>
            <a:stretch>
              <a:fillRect/>
            </a:stretch>
          </xdr:blipFill>
          <xdr:spPr>
            <a:xfrm>
              <a:off x="5917407" y="31456312"/>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35719</xdr:colOff>
          <xdr:row>61</xdr:row>
          <xdr:rowOff>107156</xdr:rowOff>
        </xdr:from>
        <xdr:to>
          <xdr:col>5</xdr:col>
          <xdr:colOff>550069</xdr:colOff>
          <xdr:row>61</xdr:row>
          <xdr:rowOff>345281</xdr:rowOff>
        </xdr:to>
        <xdr:pic>
          <xdr:nvPicPr>
            <xdr:cNvPr id="147" name="Picture 146"/>
            <xdr:cNvPicPr>
              <a:picLocks noChangeAspect="1"/>
              <a:extLst>
                <a:ext uri="{84589F7E-364E-4C9E-8A38-B11213B215E9}">
                  <a14:cameraTool cellRange="myphoto24" spid="_x0000_s98182"/>
                </a:ext>
              </a:extLst>
            </xdr:cNvPicPr>
          </xdr:nvPicPr>
          <xdr:blipFill>
            <a:blip xmlns:r="http://schemas.openxmlformats.org/officeDocument/2006/relationships" r:embed="rId1"/>
            <a:stretch>
              <a:fillRect/>
            </a:stretch>
          </xdr:blipFill>
          <xdr:spPr>
            <a:xfrm>
              <a:off x="5917407" y="31884937"/>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71437</xdr:colOff>
          <xdr:row>62</xdr:row>
          <xdr:rowOff>95250</xdr:rowOff>
        </xdr:from>
        <xdr:to>
          <xdr:col>5</xdr:col>
          <xdr:colOff>585787</xdr:colOff>
          <xdr:row>62</xdr:row>
          <xdr:rowOff>333375</xdr:rowOff>
        </xdr:to>
        <xdr:pic>
          <xdr:nvPicPr>
            <xdr:cNvPr id="149" name="Picture 148"/>
            <xdr:cNvPicPr>
              <a:picLocks noChangeAspect="1"/>
              <a:extLst>
                <a:ext uri="{84589F7E-364E-4C9E-8A38-B11213B215E9}">
                  <a14:cameraTool cellRange="myphoto25" spid="_x0000_s98183"/>
                </a:ext>
              </a:extLst>
            </xdr:cNvPicPr>
          </xdr:nvPicPr>
          <xdr:blipFill>
            <a:blip xmlns:r="http://schemas.openxmlformats.org/officeDocument/2006/relationships" r:embed="rId1"/>
            <a:stretch>
              <a:fillRect/>
            </a:stretch>
          </xdr:blipFill>
          <xdr:spPr>
            <a:xfrm>
              <a:off x="5953125" y="32361188"/>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71438</xdr:colOff>
          <xdr:row>63</xdr:row>
          <xdr:rowOff>142875</xdr:rowOff>
        </xdr:from>
        <xdr:to>
          <xdr:col>5</xdr:col>
          <xdr:colOff>585788</xdr:colOff>
          <xdr:row>63</xdr:row>
          <xdr:rowOff>381000</xdr:rowOff>
        </xdr:to>
        <xdr:pic>
          <xdr:nvPicPr>
            <xdr:cNvPr id="150" name="Picture 149"/>
            <xdr:cNvPicPr>
              <a:picLocks noChangeAspect="1"/>
              <a:extLst>
                <a:ext uri="{84589F7E-364E-4C9E-8A38-B11213B215E9}">
                  <a14:cameraTool cellRange="myphoto26" spid="_x0000_s98184"/>
                </a:ext>
              </a:extLst>
            </xdr:cNvPicPr>
          </xdr:nvPicPr>
          <xdr:blipFill>
            <a:blip xmlns:r="http://schemas.openxmlformats.org/officeDocument/2006/relationships" r:embed="rId1"/>
            <a:stretch>
              <a:fillRect/>
            </a:stretch>
          </xdr:blipFill>
          <xdr:spPr>
            <a:xfrm>
              <a:off x="5953126" y="32896969"/>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64</xdr:row>
          <xdr:rowOff>107156</xdr:rowOff>
        </xdr:from>
        <xdr:to>
          <xdr:col>5</xdr:col>
          <xdr:colOff>561975</xdr:colOff>
          <xdr:row>64</xdr:row>
          <xdr:rowOff>345281</xdr:rowOff>
        </xdr:to>
        <xdr:pic>
          <xdr:nvPicPr>
            <xdr:cNvPr id="151" name="Picture 150"/>
            <xdr:cNvPicPr>
              <a:picLocks noChangeAspect="1"/>
              <a:extLst>
                <a:ext uri="{84589F7E-364E-4C9E-8A38-B11213B215E9}">
                  <a14:cameraTool cellRange="myphoto27" spid="_x0000_s98185"/>
                </a:ext>
              </a:extLst>
            </xdr:cNvPicPr>
          </xdr:nvPicPr>
          <xdr:blipFill>
            <a:blip xmlns:r="http://schemas.openxmlformats.org/officeDocument/2006/relationships" r:embed="rId1"/>
            <a:stretch>
              <a:fillRect/>
            </a:stretch>
          </xdr:blipFill>
          <xdr:spPr>
            <a:xfrm>
              <a:off x="5929313" y="33349406"/>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83344</xdr:colOff>
          <xdr:row>65</xdr:row>
          <xdr:rowOff>166687</xdr:rowOff>
        </xdr:from>
        <xdr:to>
          <xdr:col>5</xdr:col>
          <xdr:colOff>597694</xdr:colOff>
          <xdr:row>65</xdr:row>
          <xdr:rowOff>404812</xdr:rowOff>
        </xdr:to>
        <xdr:pic>
          <xdr:nvPicPr>
            <xdr:cNvPr id="152" name="Picture 151"/>
            <xdr:cNvPicPr>
              <a:picLocks noChangeAspect="1"/>
              <a:extLst>
                <a:ext uri="{84589F7E-364E-4C9E-8A38-B11213B215E9}">
                  <a14:cameraTool cellRange="myphoto28" spid="_x0000_s98186"/>
                </a:ext>
              </a:extLst>
            </xdr:cNvPicPr>
          </xdr:nvPicPr>
          <xdr:blipFill>
            <a:blip xmlns:r="http://schemas.openxmlformats.org/officeDocument/2006/relationships" r:embed="rId1"/>
            <a:stretch>
              <a:fillRect/>
            </a:stretch>
          </xdr:blipFill>
          <xdr:spPr>
            <a:xfrm>
              <a:off x="5965032" y="33897093"/>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71438</xdr:colOff>
          <xdr:row>66</xdr:row>
          <xdr:rowOff>130969</xdr:rowOff>
        </xdr:from>
        <xdr:to>
          <xdr:col>5</xdr:col>
          <xdr:colOff>585788</xdr:colOff>
          <xdr:row>66</xdr:row>
          <xdr:rowOff>369094</xdr:rowOff>
        </xdr:to>
        <xdr:pic>
          <xdr:nvPicPr>
            <xdr:cNvPr id="153" name="Picture 152"/>
            <xdr:cNvPicPr>
              <a:picLocks noChangeAspect="1"/>
              <a:extLst>
                <a:ext uri="{84589F7E-364E-4C9E-8A38-B11213B215E9}">
                  <a14:cameraTool cellRange="myphoto29" spid="_x0000_s98187"/>
                </a:ext>
              </a:extLst>
            </xdr:cNvPicPr>
          </xdr:nvPicPr>
          <xdr:blipFill>
            <a:blip xmlns:r="http://schemas.openxmlformats.org/officeDocument/2006/relationships" r:embed="rId1"/>
            <a:stretch>
              <a:fillRect/>
            </a:stretch>
          </xdr:blipFill>
          <xdr:spPr>
            <a:xfrm>
              <a:off x="5953126" y="34349532"/>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83344</xdr:colOff>
          <xdr:row>67</xdr:row>
          <xdr:rowOff>119062</xdr:rowOff>
        </xdr:from>
        <xdr:to>
          <xdr:col>5</xdr:col>
          <xdr:colOff>597694</xdr:colOff>
          <xdr:row>67</xdr:row>
          <xdr:rowOff>357187</xdr:rowOff>
        </xdr:to>
        <xdr:pic>
          <xdr:nvPicPr>
            <xdr:cNvPr id="154" name="Picture 153"/>
            <xdr:cNvPicPr>
              <a:picLocks noChangeAspect="1"/>
              <a:extLst>
                <a:ext uri="{84589F7E-364E-4C9E-8A38-B11213B215E9}">
                  <a14:cameraTool cellRange="myphoto30" spid="_x0000_s98188"/>
                </a:ext>
              </a:extLst>
            </xdr:cNvPicPr>
          </xdr:nvPicPr>
          <xdr:blipFill>
            <a:blip xmlns:r="http://schemas.openxmlformats.org/officeDocument/2006/relationships" r:embed="rId1"/>
            <a:stretch>
              <a:fillRect/>
            </a:stretch>
          </xdr:blipFill>
          <xdr:spPr>
            <a:xfrm>
              <a:off x="5965032" y="34825781"/>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59532</xdr:colOff>
          <xdr:row>68</xdr:row>
          <xdr:rowOff>107156</xdr:rowOff>
        </xdr:from>
        <xdr:to>
          <xdr:col>5</xdr:col>
          <xdr:colOff>573882</xdr:colOff>
          <xdr:row>68</xdr:row>
          <xdr:rowOff>345281</xdr:rowOff>
        </xdr:to>
        <xdr:pic>
          <xdr:nvPicPr>
            <xdr:cNvPr id="155" name="Picture 154"/>
            <xdr:cNvPicPr>
              <a:picLocks noChangeAspect="1"/>
              <a:extLst>
                <a:ext uri="{84589F7E-364E-4C9E-8A38-B11213B215E9}">
                  <a14:cameraTool cellRange="myphoto31" spid="_x0000_s98189"/>
                </a:ext>
              </a:extLst>
            </xdr:cNvPicPr>
          </xdr:nvPicPr>
          <xdr:blipFill>
            <a:blip xmlns:r="http://schemas.openxmlformats.org/officeDocument/2006/relationships" r:embed="rId1"/>
            <a:stretch>
              <a:fillRect/>
            </a:stretch>
          </xdr:blipFill>
          <xdr:spPr>
            <a:xfrm>
              <a:off x="5941220" y="35302031"/>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69</xdr:row>
          <xdr:rowOff>130969</xdr:rowOff>
        </xdr:from>
        <xdr:to>
          <xdr:col>5</xdr:col>
          <xdr:colOff>561975</xdr:colOff>
          <xdr:row>69</xdr:row>
          <xdr:rowOff>369094</xdr:rowOff>
        </xdr:to>
        <xdr:pic>
          <xdr:nvPicPr>
            <xdr:cNvPr id="130" name="Picture 129"/>
            <xdr:cNvPicPr>
              <a:picLocks noChangeAspect="1"/>
              <a:extLst>
                <a:ext uri="{84589F7E-364E-4C9E-8A38-B11213B215E9}">
                  <a14:cameraTool cellRange="myphoto32" spid="_x0000_s98190"/>
                </a:ext>
              </a:extLst>
            </xdr:cNvPicPr>
          </xdr:nvPicPr>
          <xdr:blipFill>
            <a:blip xmlns:r="http://schemas.openxmlformats.org/officeDocument/2006/relationships" r:embed="rId1"/>
            <a:stretch>
              <a:fillRect/>
            </a:stretch>
          </xdr:blipFill>
          <xdr:spPr>
            <a:xfrm>
              <a:off x="5929313" y="43469719"/>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59532</xdr:colOff>
          <xdr:row>70</xdr:row>
          <xdr:rowOff>154781</xdr:rowOff>
        </xdr:from>
        <xdr:to>
          <xdr:col>5</xdr:col>
          <xdr:colOff>573882</xdr:colOff>
          <xdr:row>70</xdr:row>
          <xdr:rowOff>392906</xdr:rowOff>
        </xdr:to>
        <xdr:pic>
          <xdr:nvPicPr>
            <xdr:cNvPr id="133" name="Picture 132"/>
            <xdr:cNvPicPr>
              <a:picLocks noChangeAspect="1"/>
              <a:extLst>
                <a:ext uri="{84589F7E-364E-4C9E-8A38-B11213B215E9}">
                  <a14:cameraTool cellRange="myphoto33" spid="_x0000_s98191"/>
                </a:ext>
              </a:extLst>
            </xdr:cNvPicPr>
          </xdr:nvPicPr>
          <xdr:blipFill>
            <a:blip xmlns:r="http://schemas.openxmlformats.org/officeDocument/2006/relationships" r:embed="rId1"/>
            <a:stretch>
              <a:fillRect/>
            </a:stretch>
          </xdr:blipFill>
          <xdr:spPr>
            <a:xfrm>
              <a:off x="5941220" y="43981687"/>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71438</xdr:colOff>
          <xdr:row>71</xdr:row>
          <xdr:rowOff>107156</xdr:rowOff>
        </xdr:from>
        <xdr:to>
          <xdr:col>5</xdr:col>
          <xdr:colOff>585788</xdr:colOff>
          <xdr:row>71</xdr:row>
          <xdr:rowOff>345281</xdr:rowOff>
        </xdr:to>
        <xdr:pic>
          <xdr:nvPicPr>
            <xdr:cNvPr id="144" name="Picture 143"/>
            <xdr:cNvPicPr>
              <a:picLocks noChangeAspect="1"/>
              <a:extLst>
                <a:ext uri="{84589F7E-364E-4C9E-8A38-B11213B215E9}">
                  <a14:cameraTool cellRange="myphoto34" spid="_x0000_s98192"/>
                </a:ext>
              </a:extLst>
            </xdr:cNvPicPr>
          </xdr:nvPicPr>
          <xdr:blipFill>
            <a:blip xmlns:r="http://schemas.openxmlformats.org/officeDocument/2006/relationships" r:embed="rId1"/>
            <a:stretch>
              <a:fillRect/>
            </a:stretch>
          </xdr:blipFill>
          <xdr:spPr>
            <a:xfrm>
              <a:off x="5953126" y="44481750"/>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71438</xdr:colOff>
          <xdr:row>72</xdr:row>
          <xdr:rowOff>154781</xdr:rowOff>
        </xdr:from>
        <xdr:to>
          <xdr:col>5</xdr:col>
          <xdr:colOff>585788</xdr:colOff>
          <xdr:row>72</xdr:row>
          <xdr:rowOff>392906</xdr:rowOff>
        </xdr:to>
        <xdr:pic>
          <xdr:nvPicPr>
            <xdr:cNvPr id="146" name="Picture 145"/>
            <xdr:cNvPicPr>
              <a:picLocks noChangeAspect="1"/>
              <a:extLst>
                <a:ext uri="{84589F7E-364E-4C9E-8A38-B11213B215E9}">
                  <a14:cameraTool cellRange="myphoto35" spid="_x0000_s98193"/>
                </a:ext>
              </a:extLst>
            </xdr:cNvPicPr>
          </xdr:nvPicPr>
          <xdr:blipFill>
            <a:blip xmlns:r="http://schemas.openxmlformats.org/officeDocument/2006/relationships" r:embed="rId1"/>
            <a:stretch>
              <a:fillRect/>
            </a:stretch>
          </xdr:blipFill>
          <xdr:spPr>
            <a:xfrm>
              <a:off x="5953126" y="45017531"/>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71438</xdr:colOff>
          <xdr:row>73</xdr:row>
          <xdr:rowOff>95250</xdr:rowOff>
        </xdr:from>
        <xdr:to>
          <xdr:col>5</xdr:col>
          <xdr:colOff>585788</xdr:colOff>
          <xdr:row>73</xdr:row>
          <xdr:rowOff>333375</xdr:rowOff>
        </xdr:to>
        <xdr:pic>
          <xdr:nvPicPr>
            <xdr:cNvPr id="156" name="Picture 155"/>
            <xdr:cNvPicPr>
              <a:picLocks noChangeAspect="1"/>
              <a:extLst>
                <a:ext uri="{84589F7E-364E-4C9E-8A38-B11213B215E9}">
                  <a14:cameraTool cellRange="myphoto36" spid="_x0000_s98194"/>
                </a:ext>
              </a:extLst>
            </xdr:cNvPicPr>
          </xdr:nvPicPr>
          <xdr:blipFill>
            <a:blip xmlns:r="http://schemas.openxmlformats.org/officeDocument/2006/relationships" r:embed="rId1"/>
            <a:stretch>
              <a:fillRect/>
            </a:stretch>
          </xdr:blipFill>
          <xdr:spPr>
            <a:xfrm>
              <a:off x="5953126" y="4548187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71437</xdr:colOff>
          <xdr:row>74</xdr:row>
          <xdr:rowOff>130968</xdr:rowOff>
        </xdr:from>
        <xdr:to>
          <xdr:col>5</xdr:col>
          <xdr:colOff>585787</xdr:colOff>
          <xdr:row>74</xdr:row>
          <xdr:rowOff>369093</xdr:rowOff>
        </xdr:to>
        <xdr:pic>
          <xdr:nvPicPr>
            <xdr:cNvPr id="157" name="Picture 156"/>
            <xdr:cNvPicPr>
              <a:picLocks noChangeAspect="1"/>
              <a:extLst>
                <a:ext uri="{84589F7E-364E-4C9E-8A38-B11213B215E9}">
                  <a14:cameraTool cellRange="myphoto37" spid="_x0000_s98195"/>
                </a:ext>
              </a:extLst>
            </xdr:cNvPicPr>
          </xdr:nvPicPr>
          <xdr:blipFill>
            <a:blip xmlns:r="http://schemas.openxmlformats.org/officeDocument/2006/relationships" r:embed="rId1"/>
            <a:stretch>
              <a:fillRect/>
            </a:stretch>
          </xdr:blipFill>
          <xdr:spPr>
            <a:xfrm>
              <a:off x="5953125" y="46005749"/>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83344</xdr:colOff>
          <xdr:row>75</xdr:row>
          <xdr:rowOff>142875</xdr:rowOff>
        </xdr:from>
        <xdr:to>
          <xdr:col>5</xdr:col>
          <xdr:colOff>597694</xdr:colOff>
          <xdr:row>75</xdr:row>
          <xdr:rowOff>381000</xdr:rowOff>
        </xdr:to>
        <xdr:pic>
          <xdr:nvPicPr>
            <xdr:cNvPr id="158" name="Picture 157"/>
            <xdr:cNvPicPr>
              <a:picLocks noChangeAspect="1"/>
              <a:extLst>
                <a:ext uri="{84589F7E-364E-4C9E-8A38-B11213B215E9}">
                  <a14:cameraTool cellRange="myphoto38" spid="_x0000_s98196"/>
                </a:ext>
              </a:extLst>
            </xdr:cNvPicPr>
          </xdr:nvPicPr>
          <xdr:blipFill>
            <a:blip xmlns:r="http://schemas.openxmlformats.org/officeDocument/2006/relationships" r:embed="rId1"/>
            <a:stretch>
              <a:fillRect/>
            </a:stretch>
          </xdr:blipFill>
          <xdr:spPr>
            <a:xfrm>
              <a:off x="5965032" y="46505813"/>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71437</xdr:colOff>
          <xdr:row>76</xdr:row>
          <xdr:rowOff>107156</xdr:rowOff>
        </xdr:from>
        <xdr:to>
          <xdr:col>5</xdr:col>
          <xdr:colOff>585787</xdr:colOff>
          <xdr:row>76</xdr:row>
          <xdr:rowOff>345281</xdr:rowOff>
        </xdr:to>
        <xdr:pic>
          <xdr:nvPicPr>
            <xdr:cNvPr id="159" name="Picture 158"/>
            <xdr:cNvPicPr>
              <a:picLocks noChangeAspect="1"/>
              <a:extLst>
                <a:ext uri="{84589F7E-364E-4C9E-8A38-B11213B215E9}">
                  <a14:cameraTool cellRange="myphoto39" spid="_x0000_s98197"/>
                </a:ext>
              </a:extLst>
            </xdr:cNvPicPr>
          </xdr:nvPicPr>
          <xdr:blipFill>
            <a:blip xmlns:r="http://schemas.openxmlformats.org/officeDocument/2006/relationships" r:embed="rId1"/>
            <a:stretch>
              <a:fillRect/>
            </a:stretch>
          </xdr:blipFill>
          <xdr:spPr>
            <a:xfrm>
              <a:off x="5953125" y="46970156"/>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71438</xdr:colOff>
          <xdr:row>77</xdr:row>
          <xdr:rowOff>107156</xdr:rowOff>
        </xdr:from>
        <xdr:to>
          <xdr:col>5</xdr:col>
          <xdr:colOff>585788</xdr:colOff>
          <xdr:row>77</xdr:row>
          <xdr:rowOff>345281</xdr:rowOff>
        </xdr:to>
        <xdr:pic>
          <xdr:nvPicPr>
            <xdr:cNvPr id="160" name="Picture 159"/>
            <xdr:cNvPicPr>
              <a:picLocks noChangeAspect="1"/>
              <a:extLst>
                <a:ext uri="{84589F7E-364E-4C9E-8A38-B11213B215E9}">
                  <a14:cameraTool cellRange="myphoto40" spid="_x0000_s98198"/>
                </a:ext>
              </a:extLst>
            </xdr:cNvPicPr>
          </xdr:nvPicPr>
          <xdr:blipFill>
            <a:blip xmlns:r="http://schemas.openxmlformats.org/officeDocument/2006/relationships" r:embed="rId1"/>
            <a:stretch>
              <a:fillRect/>
            </a:stretch>
          </xdr:blipFill>
          <xdr:spPr>
            <a:xfrm>
              <a:off x="5953126" y="47458312"/>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59531</xdr:colOff>
          <xdr:row>78</xdr:row>
          <xdr:rowOff>107156</xdr:rowOff>
        </xdr:from>
        <xdr:to>
          <xdr:col>5</xdr:col>
          <xdr:colOff>573881</xdr:colOff>
          <xdr:row>78</xdr:row>
          <xdr:rowOff>345281</xdr:rowOff>
        </xdr:to>
        <xdr:pic>
          <xdr:nvPicPr>
            <xdr:cNvPr id="161" name="Picture 160"/>
            <xdr:cNvPicPr>
              <a:picLocks noChangeAspect="1"/>
              <a:extLst>
                <a:ext uri="{84589F7E-364E-4C9E-8A38-B11213B215E9}">
                  <a14:cameraTool cellRange="myphoto41" spid="_x0000_s98199"/>
                </a:ext>
              </a:extLst>
            </xdr:cNvPicPr>
          </xdr:nvPicPr>
          <xdr:blipFill>
            <a:blip xmlns:r="http://schemas.openxmlformats.org/officeDocument/2006/relationships" r:embed="rId1"/>
            <a:stretch>
              <a:fillRect/>
            </a:stretch>
          </xdr:blipFill>
          <xdr:spPr>
            <a:xfrm>
              <a:off x="5941219" y="4795837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83344</xdr:colOff>
          <xdr:row>110</xdr:row>
          <xdr:rowOff>178593</xdr:rowOff>
        </xdr:from>
        <xdr:to>
          <xdr:col>5</xdr:col>
          <xdr:colOff>597694</xdr:colOff>
          <xdr:row>110</xdr:row>
          <xdr:rowOff>416718</xdr:rowOff>
        </xdr:to>
        <xdr:pic>
          <xdr:nvPicPr>
            <xdr:cNvPr id="164" name="Picture 163"/>
            <xdr:cNvPicPr>
              <a:picLocks noChangeAspect="1"/>
              <a:extLst>
                <a:ext uri="{84589F7E-364E-4C9E-8A38-B11213B215E9}">
                  <a14:cameraTool cellRange="myphoto43" spid="_x0000_s98200"/>
                </a:ext>
              </a:extLst>
            </xdr:cNvPicPr>
          </xdr:nvPicPr>
          <xdr:blipFill>
            <a:blip xmlns:r="http://schemas.openxmlformats.org/officeDocument/2006/relationships" r:embed="rId1"/>
            <a:stretch>
              <a:fillRect/>
            </a:stretch>
          </xdr:blipFill>
          <xdr:spPr>
            <a:xfrm>
              <a:off x="5965032" y="67282218"/>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111</xdr:row>
          <xdr:rowOff>40482</xdr:rowOff>
        </xdr:from>
        <xdr:to>
          <xdr:col>5</xdr:col>
          <xdr:colOff>552450</xdr:colOff>
          <xdr:row>111</xdr:row>
          <xdr:rowOff>278607</xdr:rowOff>
        </xdr:to>
        <xdr:pic>
          <xdr:nvPicPr>
            <xdr:cNvPr id="166" name="Picture 165"/>
            <xdr:cNvPicPr>
              <a:picLocks noChangeAspect="1"/>
              <a:extLst>
                <a:ext uri="{84589F7E-364E-4C9E-8A38-B11213B215E9}">
                  <a14:cameraTool cellRange="myphoto45" spid="_x0000_s98201"/>
                </a:ext>
              </a:extLst>
            </xdr:cNvPicPr>
          </xdr:nvPicPr>
          <xdr:blipFill>
            <a:blip xmlns:r="http://schemas.openxmlformats.org/officeDocument/2006/relationships" r:embed="rId1"/>
            <a:stretch>
              <a:fillRect/>
            </a:stretch>
          </xdr:blipFill>
          <xdr:spPr>
            <a:xfrm>
              <a:off x="7048500" y="54942582"/>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71438</xdr:colOff>
          <xdr:row>112</xdr:row>
          <xdr:rowOff>166688</xdr:rowOff>
        </xdr:from>
        <xdr:to>
          <xdr:col>5</xdr:col>
          <xdr:colOff>585788</xdr:colOff>
          <xdr:row>112</xdr:row>
          <xdr:rowOff>404813</xdr:rowOff>
        </xdr:to>
        <xdr:pic>
          <xdr:nvPicPr>
            <xdr:cNvPr id="167" name="Picture 166"/>
            <xdr:cNvPicPr>
              <a:picLocks noChangeAspect="1"/>
              <a:extLst>
                <a:ext uri="{84589F7E-364E-4C9E-8A38-B11213B215E9}">
                  <a14:cameraTool cellRange="myphoto46" spid="_x0000_s98202"/>
                </a:ext>
              </a:extLst>
            </xdr:cNvPicPr>
          </xdr:nvPicPr>
          <xdr:blipFill>
            <a:blip xmlns:r="http://schemas.openxmlformats.org/officeDocument/2006/relationships" r:embed="rId1"/>
            <a:stretch>
              <a:fillRect/>
            </a:stretch>
          </xdr:blipFill>
          <xdr:spPr>
            <a:xfrm>
              <a:off x="5953126" y="68675251"/>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71437</xdr:colOff>
          <xdr:row>113</xdr:row>
          <xdr:rowOff>107156</xdr:rowOff>
        </xdr:from>
        <xdr:to>
          <xdr:col>5</xdr:col>
          <xdr:colOff>585787</xdr:colOff>
          <xdr:row>113</xdr:row>
          <xdr:rowOff>345281</xdr:rowOff>
        </xdr:to>
        <xdr:pic>
          <xdr:nvPicPr>
            <xdr:cNvPr id="168" name="Picture 167"/>
            <xdr:cNvPicPr>
              <a:picLocks noChangeAspect="1"/>
              <a:extLst>
                <a:ext uri="{84589F7E-364E-4C9E-8A38-B11213B215E9}">
                  <a14:cameraTool cellRange="myphoto47" spid="_x0000_s98203"/>
                </a:ext>
              </a:extLst>
            </xdr:cNvPicPr>
          </xdr:nvPicPr>
          <xdr:blipFill>
            <a:blip xmlns:r="http://schemas.openxmlformats.org/officeDocument/2006/relationships" r:embed="rId1"/>
            <a:stretch>
              <a:fillRect/>
            </a:stretch>
          </xdr:blipFill>
          <xdr:spPr>
            <a:xfrm>
              <a:off x="5953125" y="69127687"/>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83344</xdr:colOff>
          <xdr:row>114</xdr:row>
          <xdr:rowOff>119062</xdr:rowOff>
        </xdr:from>
        <xdr:to>
          <xdr:col>5</xdr:col>
          <xdr:colOff>597694</xdr:colOff>
          <xdr:row>114</xdr:row>
          <xdr:rowOff>357187</xdr:rowOff>
        </xdr:to>
        <xdr:pic>
          <xdr:nvPicPr>
            <xdr:cNvPr id="169" name="Picture 168"/>
            <xdr:cNvPicPr>
              <a:picLocks noChangeAspect="1"/>
              <a:extLst>
                <a:ext uri="{84589F7E-364E-4C9E-8A38-B11213B215E9}">
                  <a14:cameraTool cellRange="myphoto48" spid="_x0000_s98204"/>
                </a:ext>
              </a:extLst>
            </xdr:cNvPicPr>
          </xdr:nvPicPr>
          <xdr:blipFill>
            <a:blip xmlns:r="http://schemas.openxmlformats.org/officeDocument/2006/relationships" r:embed="rId1"/>
            <a:stretch>
              <a:fillRect/>
            </a:stretch>
          </xdr:blipFill>
          <xdr:spPr>
            <a:xfrm>
              <a:off x="5965032" y="69603937"/>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83343</xdr:colOff>
          <xdr:row>115</xdr:row>
          <xdr:rowOff>190500</xdr:rowOff>
        </xdr:from>
        <xdr:to>
          <xdr:col>5</xdr:col>
          <xdr:colOff>597693</xdr:colOff>
          <xdr:row>115</xdr:row>
          <xdr:rowOff>428625</xdr:rowOff>
        </xdr:to>
        <xdr:pic>
          <xdr:nvPicPr>
            <xdr:cNvPr id="170" name="Picture 169"/>
            <xdr:cNvPicPr>
              <a:picLocks noChangeAspect="1"/>
              <a:extLst>
                <a:ext uri="{84589F7E-364E-4C9E-8A38-B11213B215E9}">
                  <a14:cameraTool cellRange="myphoto49" spid="_x0000_s98205"/>
                </a:ext>
              </a:extLst>
            </xdr:cNvPicPr>
          </xdr:nvPicPr>
          <xdr:blipFill>
            <a:blip xmlns:r="http://schemas.openxmlformats.org/officeDocument/2006/relationships" r:embed="rId1"/>
            <a:stretch>
              <a:fillRect/>
            </a:stretch>
          </xdr:blipFill>
          <xdr:spPr>
            <a:xfrm>
              <a:off x="5965031" y="7015162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117</xdr:row>
          <xdr:rowOff>154781</xdr:rowOff>
        </xdr:from>
        <xdr:to>
          <xdr:col>5</xdr:col>
          <xdr:colOff>609600</xdr:colOff>
          <xdr:row>117</xdr:row>
          <xdr:rowOff>392906</xdr:rowOff>
        </xdr:to>
        <xdr:pic>
          <xdr:nvPicPr>
            <xdr:cNvPr id="172" name="Picture 171"/>
            <xdr:cNvPicPr>
              <a:picLocks noChangeAspect="1"/>
              <a:extLst>
                <a:ext uri="{84589F7E-364E-4C9E-8A38-B11213B215E9}">
                  <a14:cameraTool cellRange="myphoto51" spid="_x0000_s98206"/>
                </a:ext>
              </a:extLst>
            </xdr:cNvPicPr>
          </xdr:nvPicPr>
          <xdr:blipFill>
            <a:blip xmlns:r="http://schemas.openxmlformats.org/officeDocument/2006/relationships" r:embed="rId1"/>
            <a:stretch>
              <a:fillRect/>
            </a:stretch>
          </xdr:blipFill>
          <xdr:spPr>
            <a:xfrm>
              <a:off x="5976938" y="7167562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118</xdr:row>
          <xdr:rowOff>83344</xdr:rowOff>
        </xdr:from>
        <xdr:to>
          <xdr:col>5</xdr:col>
          <xdr:colOff>609600</xdr:colOff>
          <xdr:row>118</xdr:row>
          <xdr:rowOff>321469</xdr:rowOff>
        </xdr:to>
        <xdr:pic>
          <xdr:nvPicPr>
            <xdr:cNvPr id="173" name="Picture 172"/>
            <xdr:cNvPicPr>
              <a:picLocks noChangeAspect="1"/>
              <a:extLst>
                <a:ext uri="{84589F7E-364E-4C9E-8A38-B11213B215E9}">
                  <a14:cameraTool cellRange="myphoto52" spid="_x0000_s98207"/>
                </a:ext>
              </a:extLst>
            </xdr:cNvPicPr>
          </xdr:nvPicPr>
          <xdr:blipFill>
            <a:blip xmlns:r="http://schemas.openxmlformats.org/officeDocument/2006/relationships" r:embed="rId1"/>
            <a:stretch>
              <a:fillRect/>
            </a:stretch>
          </xdr:blipFill>
          <xdr:spPr>
            <a:xfrm>
              <a:off x="5976938" y="72175688"/>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71437</xdr:colOff>
          <xdr:row>119</xdr:row>
          <xdr:rowOff>71437</xdr:rowOff>
        </xdr:from>
        <xdr:to>
          <xdr:col>5</xdr:col>
          <xdr:colOff>585787</xdr:colOff>
          <xdr:row>119</xdr:row>
          <xdr:rowOff>309562</xdr:rowOff>
        </xdr:to>
        <xdr:pic>
          <xdr:nvPicPr>
            <xdr:cNvPr id="174" name="Picture 173"/>
            <xdr:cNvPicPr>
              <a:picLocks noChangeAspect="1"/>
              <a:extLst>
                <a:ext uri="{84589F7E-364E-4C9E-8A38-B11213B215E9}">
                  <a14:cameraTool cellRange="myphoto53" spid="_x0000_s98208"/>
                </a:ext>
              </a:extLst>
            </xdr:cNvPicPr>
          </xdr:nvPicPr>
          <xdr:blipFill>
            <a:blip xmlns:r="http://schemas.openxmlformats.org/officeDocument/2006/relationships" r:embed="rId1"/>
            <a:stretch>
              <a:fillRect/>
            </a:stretch>
          </xdr:blipFill>
          <xdr:spPr>
            <a:xfrm>
              <a:off x="5953125" y="72568593"/>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35719</xdr:colOff>
          <xdr:row>120</xdr:row>
          <xdr:rowOff>154781</xdr:rowOff>
        </xdr:from>
        <xdr:to>
          <xdr:col>5</xdr:col>
          <xdr:colOff>550069</xdr:colOff>
          <xdr:row>120</xdr:row>
          <xdr:rowOff>392906</xdr:rowOff>
        </xdr:to>
        <xdr:pic>
          <xdr:nvPicPr>
            <xdr:cNvPr id="175" name="Picture 174"/>
            <xdr:cNvPicPr>
              <a:picLocks noChangeAspect="1"/>
              <a:extLst>
                <a:ext uri="{84589F7E-364E-4C9E-8A38-B11213B215E9}">
                  <a14:cameraTool cellRange="myphoto54" spid="_x0000_s98209"/>
                </a:ext>
              </a:extLst>
            </xdr:cNvPicPr>
          </xdr:nvPicPr>
          <xdr:blipFill>
            <a:blip xmlns:r="http://schemas.openxmlformats.org/officeDocument/2006/relationships" r:embed="rId1"/>
            <a:stretch>
              <a:fillRect/>
            </a:stretch>
          </xdr:blipFill>
          <xdr:spPr>
            <a:xfrm>
              <a:off x="7046119" y="59333606"/>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59531</xdr:colOff>
          <xdr:row>121</xdr:row>
          <xdr:rowOff>66675</xdr:rowOff>
        </xdr:from>
        <xdr:to>
          <xdr:col>5</xdr:col>
          <xdr:colOff>573881</xdr:colOff>
          <xdr:row>121</xdr:row>
          <xdr:rowOff>304800</xdr:rowOff>
        </xdr:to>
        <xdr:pic>
          <xdr:nvPicPr>
            <xdr:cNvPr id="177" name="Picture 176"/>
            <xdr:cNvPicPr>
              <a:picLocks noChangeAspect="1"/>
              <a:extLst>
                <a:ext uri="{84589F7E-364E-4C9E-8A38-B11213B215E9}">
                  <a14:cameraTool cellRange="myphoto57" spid="_x0000_s98210"/>
                </a:ext>
              </a:extLst>
            </xdr:cNvPicPr>
          </xdr:nvPicPr>
          <xdr:blipFill>
            <a:blip xmlns:r="http://schemas.openxmlformats.org/officeDocument/2006/relationships" r:embed="rId1"/>
            <a:stretch>
              <a:fillRect/>
            </a:stretch>
          </xdr:blipFill>
          <xdr:spPr>
            <a:xfrm>
              <a:off x="7069931" y="5978842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59531</xdr:colOff>
          <xdr:row>122</xdr:row>
          <xdr:rowOff>59531</xdr:rowOff>
        </xdr:from>
        <xdr:to>
          <xdr:col>5</xdr:col>
          <xdr:colOff>573881</xdr:colOff>
          <xdr:row>122</xdr:row>
          <xdr:rowOff>297656</xdr:rowOff>
        </xdr:to>
        <xdr:pic>
          <xdr:nvPicPr>
            <xdr:cNvPr id="178" name="Picture 177"/>
            <xdr:cNvPicPr>
              <a:picLocks noChangeAspect="1"/>
              <a:extLst>
                <a:ext uri="{84589F7E-364E-4C9E-8A38-B11213B215E9}">
                  <a14:cameraTool cellRange="myphoto58" spid="_x0000_s98211"/>
                </a:ext>
              </a:extLst>
            </xdr:cNvPicPr>
          </xdr:nvPicPr>
          <xdr:blipFill>
            <a:blip xmlns:r="http://schemas.openxmlformats.org/officeDocument/2006/relationships" r:embed="rId1"/>
            <a:stretch>
              <a:fillRect/>
            </a:stretch>
          </xdr:blipFill>
          <xdr:spPr>
            <a:xfrm>
              <a:off x="5941219" y="74449781"/>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71438</xdr:colOff>
          <xdr:row>123</xdr:row>
          <xdr:rowOff>142875</xdr:rowOff>
        </xdr:from>
        <xdr:to>
          <xdr:col>5</xdr:col>
          <xdr:colOff>585788</xdr:colOff>
          <xdr:row>123</xdr:row>
          <xdr:rowOff>381000</xdr:rowOff>
        </xdr:to>
        <xdr:pic>
          <xdr:nvPicPr>
            <xdr:cNvPr id="179" name="Picture 178"/>
            <xdr:cNvPicPr>
              <a:picLocks noChangeAspect="1"/>
              <a:extLst>
                <a:ext uri="{84589F7E-364E-4C9E-8A38-B11213B215E9}">
                  <a14:cameraTool cellRange="myphoto59" spid="_x0000_s98212"/>
                </a:ext>
              </a:extLst>
            </xdr:cNvPicPr>
          </xdr:nvPicPr>
          <xdr:blipFill>
            <a:blip xmlns:r="http://schemas.openxmlformats.org/officeDocument/2006/relationships" r:embed="rId1"/>
            <a:stretch>
              <a:fillRect/>
            </a:stretch>
          </xdr:blipFill>
          <xdr:spPr>
            <a:xfrm>
              <a:off x="5953126" y="74937938"/>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83344</xdr:colOff>
          <xdr:row>124</xdr:row>
          <xdr:rowOff>130969</xdr:rowOff>
        </xdr:from>
        <xdr:to>
          <xdr:col>5</xdr:col>
          <xdr:colOff>597694</xdr:colOff>
          <xdr:row>124</xdr:row>
          <xdr:rowOff>369094</xdr:rowOff>
        </xdr:to>
        <xdr:pic>
          <xdr:nvPicPr>
            <xdr:cNvPr id="180" name="Picture 179"/>
            <xdr:cNvPicPr>
              <a:picLocks noChangeAspect="1"/>
              <a:extLst>
                <a:ext uri="{84589F7E-364E-4C9E-8A38-B11213B215E9}">
                  <a14:cameraTool cellRange="myphoto60" spid="_x0000_s98213"/>
                </a:ext>
              </a:extLst>
            </xdr:cNvPicPr>
          </xdr:nvPicPr>
          <xdr:blipFill>
            <a:blip xmlns:r="http://schemas.openxmlformats.org/officeDocument/2006/relationships" r:embed="rId1"/>
            <a:stretch>
              <a:fillRect/>
            </a:stretch>
          </xdr:blipFill>
          <xdr:spPr>
            <a:xfrm>
              <a:off x="5965032" y="75378469"/>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35719</xdr:colOff>
          <xdr:row>125</xdr:row>
          <xdr:rowOff>142875</xdr:rowOff>
        </xdr:from>
        <xdr:to>
          <xdr:col>5</xdr:col>
          <xdr:colOff>550069</xdr:colOff>
          <xdr:row>125</xdr:row>
          <xdr:rowOff>381000</xdr:rowOff>
        </xdr:to>
        <xdr:pic>
          <xdr:nvPicPr>
            <xdr:cNvPr id="182" name="Picture 181"/>
            <xdr:cNvPicPr>
              <a:picLocks noChangeAspect="1"/>
              <a:extLst>
                <a:ext uri="{84589F7E-364E-4C9E-8A38-B11213B215E9}">
                  <a14:cameraTool cellRange="myphoto61" spid="_x0000_s98214"/>
                </a:ext>
              </a:extLst>
            </xdr:cNvPicPr>
          </xdr:nvPicPr>
          <xdr:blipFill>
            <a:blip xmlns:r="http://schemas.openxmlformats.org/officeDocument/2006/relationships" r:embed="rId1"/>
            <a:stretch>
              <a:fillRect/>
            </a:stretch>
          </xdr:blipFill>
          <xdr:spPr>
            <a:xfrm>
              <a:off x="5917407" y="75842813"/>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126</xdr:row>
          <xdr:rowOff>142875</xdr:rowOff>
        </xdr:from>
        <xdr:to>
          <xdr:col>5</xdr:col>
          <xdr:colOff>561975</xdr:colOff>
          <xdr:row>126</xdr:row>
          <xdr:rowOff>381000</xdr:rowOff>
        </xdr:to>
        <xdr:pic>
          <xdr:nvPicPr>
            <xdr:cNvPr id="183" name="Picture 182"/>
            <xdr:cNvPicPr>
              <a:picLocks noChangeAspect="1"/>
              <a:extLst>
                <a:ext uri="{84589F7E-364E-4C9E-8A38-B11213B215E9}">
                  <a14:cameraTool cellRange="myphoto62" spid="_x0000_s98215"/>
                </a:ext>
              </a:extLst>
            </xdr:cNvPicPr>
          </xdr:nvPicPr>
          <xdr:blipFill>
            <a:blip xmlns:r="http://schemas.openxmlformats.org/officeDocument/2006/relationships" r:embed="rId1"/>
            <a:stretch>
              <a:fillRect/>
            </a:stretch>
          </xdr:blipFill>
          <xdr:spPr>
            <a:xfrm>
              <a:off x="5929313" y="76342875"/>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127</xdr:row>
          <xdr:rowOff>178594</xdr:rowOff>
        </xdr:from>
        <xdr:to>
          <xdr:col>5</xdr:col>
          <xdr:colOff>561975</xdr:colOff>
          <xdr:row>127</xdr:row>
          <xdr:rowOff>416719</xdr:rowOff>
        </xdr:to>
        <xdr:pic>
          <xdr:nvPicPr>
            <xdr:cNvPr id="184" name="Picture 183"/>
            <xdr:cNvPicPr>
              <a:picLocks noChangeAspect="1"/>
              <a:extLst>
                <a:ext uri="{84589F7E-364E-4C9E-8A38-B11213B215E9}">
                  <a14:cameraTool cellRange="myphoto63" spid="_x0000_s98216"/>
                </a:ext>
              </a:extLst>
            </xdr:cNvPicPr>
          </xdr:nvPicPr>
          <xdr:blipFill>
            <a:blip xmlns:r="http://schemas.openxmlformats.org/officeDocument/2006/relationships" r:embed="rId1"/>
            <a:stretch>
              <a:fillRect/>
            </a:stretch>
          </xdr:blipFill>
          <xdr:spPr>
            <a:xfrm>
              <a:off x="5929313" y="76890563"/>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35719</xdr:colOff>
          <xdr:row>128</xdr:row>
          <xdr:rowOff>107157</xdr:rowOff>
        </xdr:from>
        <xdr:to>
          <xdr:col>5</xdr:col>
          <xdr:colOff>550069</xdr:colOff>
          <xdr:row>128</xdr:row>
          <xdr:rowOff>345282</xdr:rowOff>
        </xdr:to>
        <xdr:pic>
          <xdr:nvPicPr>
            <xdr:cNvPr id="185" name="Picture 184"/>
            <xdr:cNvPicPr>
              <a:picLocks noChangeAspect="1"/>
              <a:extLst>
                <a:ext uri="{84589F7E-364E-4C9E-8A38-B11213B215E9}">
                  <a14:cameraTool cellRange="myphoto64" spid="_x0000_s98217"/>
                </a:ext>
              </a:extLst>
            </xdr:cNvPicPr>
          </xdr:nvPicPr>
          <xdr:blipFill>
            <a:blip xmlns:r="http://schemas.openxmlformats.org/officeDocument/2006/relationships" r:embed="rId1"/>
            <a:stretch>
              <a:fillRect/>
            </a:stretch>
          </xdr:blipFill>
          <xdr:spPr>
            <a:xfrm>
              <a:off x="5917407" y="77354907"/>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83343</xdr:colOff>
          <xdr:row>129</xdr:row>
          <xdr:rowOff>119062</xdr:rowOff>
        </xdr:from>
        <xdr:to>
          <xdr:col>5</xdr:col>
          <xdr:colOff>597693</xdr:colOff>
          <xdr:row>129</xdr:row>
          <xdr:rowOff>357187</xdr:rowOff>
        </xdr:to>
        <xdr:pic>
          <xdr:nvPicPr>
            <xdr:cNvPr id="186" name="Picture 185"/>
            <xdr:cNvPicPr>
              <a:picLocks noChangeAspect="1"/>
              <a:extLst>
                <a:ext uri="{84589F7E-364E-4C9E-8A38-B11213B215E9}">
                  <a14:cameraTool cellRange="myphoto65" spid="_x0000_s98218"/>
                </a:ext>
              </a:extLst>
            </xdr:cNvPicPr>
          </xdr:nvPicPr>
          <xdr:blipFill>
            <a:blip xmlns:r="http://schemas.openxmlformats.org/officeDocument/2006/relationships" r:embed="rId1"/>
            <a:stretch>
              <a:fillRect/>
            </a:stretch>
          </xdr:blipFill>
          <xdr:spPr>
            <a:xfrm>
              <a:off x="5965031" y="77807343"/>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107154</xdr:colOff>
          <xdr:row>130</xdr:row>
          <xdr:rowOff>130969</xdr:rowOff>
        </xdr:from>
        <xdr:to>
          <xdr:col>5</xdr:col>
          <xdr:colOff>621504</xdr:colOff>
          <xdr:row>130</xdr:row>
          <xdr:rowOff>369094</xdr:rowOff>
        </xdr:to>
        <xdr:pic>
          <xdr:nvPicPr>
            <xdr:cNvPr id="187" name="Picture 186"/>
            <xdr:cNvPicPr>
              <a:picLocks noChangeAspect="1"/>
              <a:extLst>
                <a:ext uri="{84589F7E-364E-4C9E-8A38-B11213B215E9}">
                  <a14:cameraTool cellRange="myphoto66" spid="_x0000_s98219"/>
                </a:ext>
              </a:extLst>
            </xdr:cNvPicPr>
          </xdr:nvPicPr>
          <xdr:blipFill>
            <a:blip xmlns:r="http://schemas.openxmlformats.org/officeDocument/2006/relationships" r:embed="rId1"/>
            <a:stretch>
              <a:fillRect/>
            </a:stretch>
          </xdr:blipFill>
          <xdr:spPr>
            <a:xfrm>
              <a:off x="5988842" y="78271688"/>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71438</xdr:colOff>
          <xdr:row>131</xdr:row>
          <xdr:rowOff>107157</xdr:rowOff>
        </xdr:from>
        <xdr:to>
          <xdr:col>5</xdr:col>
          <xdr:colOff>585788</xdr:colOff>
          <xdr:row>131</xdr:row>
          <xdr:rowOff>345282</xdr:rowOff>
        </xdr:to>
        <xdr:pic>
          <xdr:nvPicPr>
            <xdr:cNvPr id="188" name="Picture 187"/>
            <xdr:cNvPicPr>
              <a:picLocks noChangeAspect="1"/>
              <a:extLst>
                <a:ext uri="{84589F7E-364E-4C9E-8A38-B11213B215E9}">
                  <a14:cameraTool cellRange="myphoto66" spid="_x0000_s98220"/>
                </a:ext>
              </a:extLst>
            </xdr:cNvPicPr>
          </xdr:nvPicPr>
          <xdr:blipFill>
            <a:blip xmlns:r="http://schemas.openxmlformats.org/officeDocument/2006/relationships" r:embed="rId1"/>
            <a:stretch>
              <a:fillRect/>
            </a:stretch>
          </xdr:blipFill>
          <xdr:spPr>
            <a:xfrm>
              <a:off x="5953126" y="78736032"/>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71438</xdr:colOff>
          <xdr:row>132</xdr:row>
          <xdr:rowOff>130968</xdr:rowOff>
        </xdr:from>
        <xdr:to>
          <xdr:col>5</xdr:col>
          <xdr:colOff>585788</xdr:colOff>
          <xdr:row>132</xdr:row>
          <xdr:rowOff>369093</xdr:rowOff>
        </xdr:to>
        <xdr:pic>
          <xdr:nvPicPr>
            <xdr:cNvPr id="189" name="Picture 188"/>
            <xdr:cNvPicPr>
              <a:picLocks noChangeAspect="1"/>
              <a:extLst>
                <a:ext uri="{84589F7E-364E-4C9E-8A38-B11213B215E9}">
                  <a14:cameraTool cellRange="myphoto68" spid="_x0000_s98221"/>
                </a:ext>
              </a:extLst>
            </xdr:cNvPicPr>
          </xdr:nvPicPr>
          <xdr:blipFill>
            <a:blip xmlns:r="http://schemas.openxmlformats.org/officeDocument/2006/relationships" r:embed="rId1"/>
            <a:stretch>
              <a:fillRect/>
            </a:stretch>
          </xdr:blipFill>
          <xdr:spPr>
            <a:xfrm>
              <a:off x="5953126" y="79247999"/>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83344</xdr:colOff>
          <xdr:row>133</xdr:row>
          <xdr:rowOff>178594</xdr:rowOff>
        </xdr:from>
        <xdr:to>
          <xdr:col>5</xdr:col>
          <xdr:colOff>597694</xdr:colOff>
          <xdr:row>133</xdr:row>
          <xdr:rowOff>416719</xdr:rowOff>
        </xdr:to>
        <xdr:pic>
          <xdr:nvPicPr>
            <xdr:cNvPr id="190" name="Picture 189"/>
            <xdr:cNvPicPr>
              <a:picLocks noChangeAspect="1"/>
              <a:extLst>
                <a:ext uri="{84589F7E-364E-4C9E-8A38-B11213B215E9}">
                  <a14:cameraTool cellRange="myphoto69" spid="_x0000_s98222"/>
                </a:ext>
              </a:extLst>
            </xdr:cNvPicPr>
          </xdr:nvPicPr>
          <xdr:blipFill>
            <a:blip xmlns:r="http://schemas.openxmlformats.org/officeDocument/2006/relationships" r:embed="rId1"/>
            <a:stretch>
              <a:fillRect/>
            </a:stretch>
          </xdr:blipFill>
          <xdr:spPr>
            <a:xfrm>
              <a:off x="5965032" y="79783782"/>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59532</xdr:colOff>
          <xdr:row>134</xdr:row>
          <xdr:rowOff>95250</xdr:rowOff>
        </xdr:from>
        <xdr:to>
          <xdr:col>5</xdr:col>
          <xdr:colOff>573882</xdr:colOff>
          <xdr:row>134</xdr:row>
          <xdr:rowOff>333375</xdr:rowOff>
        </xdr:to>
        <xdr:pic>
          <xdr:nvPicPr>
            <xdr:cNvPr id="192" name="Picture 191"/>
            <xdr:cNvPicPr>
              <a:picLocks noChangeAspect="1"/>
              <a:extLst>
                <a:ext uri="{84589F7E-364E-4C9E-8A38-B11213B215E9}">
                  <a14:cameraTool cellRange="myphoto70" spid="_x0000_s98223"/>
                </a:ext>
              </a:extLst>
            </xdr:cNvPicPr>
          </xdr:nvPicPr>
          <xdr:blipFill>
            <a:blip xmlns:r="http://schemas.openxmlformats.org/officeDocument/2006/relationships" r:embed="rId1"/>
            <a:stretch>
              <a:fillRect/>
            </a:stretch>
          </xdr:blipFill>
          <xdr:spPr>
            <a:xfrm>
              <a:off x="5941220" y="80236219"/>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71438</xdr:colOff>
          <xdr:row>135</xdr:row>
          <xdr:rowOff>166687</xdr:rowOff>
        </xdr:from>
        <xdr:to>
          <xdr:col>5</xdr:col>
          <xdr:colOff>585788</xdr:colOff>
          <xdr:row>135</xdr:row>
          <xdr:rowOff>404812</xdr:rowOff>
        </xdr:to>
        <xdr:pic>
          <xdr:nvPicPr>
            <xdr:cNvPr id="193" name="Picture 192"/>
            <xdr:cNvPicPr>
              <a:picLocks noChangeAspect="1"/>
              <a:extLst>
                <a:ext uri="{84589F7E-364E-4C9E-8A38-B11213B215E9}">
                  <a14:cameraTool cellRange="myphoto71" spid="_x0000_s98224"/>
                </a:ext>
              </a:extLst>
            </xdr:cNvPicPr>
          </xdr:nvPicPr>
          <xdr:blipFill>
            <a:blip xmlns:r="http://schemas.openxmlformats.org/officeDocument/2006/relationships" r:embed="rId1"/>
            <a:stretch>
              <a:fillRect/>
            </a:stretch>
          </xdr:blipFill>
          <xdr:spPr>
            <a:xfrm>
              <a:off x="5953126" y="80736281"/>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83344</xdr:colOff>
          <xdr:row>136</xdr:row>
          <xdr:rowOff>95250</xdr:rowOff>
        </xdr:from>
        <xdr:to>
          <xdr:col>5</xdr:col>
          <xdr:colOff>597694</xdr:colOff>
          <xdr:row>136</xdr:row>
          <xdr:rowOff>333375</xdr:rowOff>
        </xdr:to>
        <xdr:pic>
          <xdr:nvPicPr>
            <xdr:cNvPr id="194" name="Picture 193"/>
            <xdr:cNvPicPr>
              <a:picLocks noChangeAspect="1"/>
              <a:extLst>
                <a:ext uri="{84589F7E-364E-4C9E-8A38-B11213B215E9}">
                  <a14:cameraTool cellRange="myphoto72" spid="_x0000_s98225"/>
                </a:ext>
              </a:extLst>
            </xdr:cNvPicPr>
          </xdr:nvPicPr>
          <xdr:blipFill>
            <a:blip xmlns:r="http://schemas.openxmlformats.org/officeDocument/2006/relationships" r:embed="rId1"/>
            <a:stretch>
              <a:fillRect/>
            </a:stretch>
          </xdr:blipFill>
          <xdr:spPr>
            <a:xfrm>
              <a:off x="5965032" y="81164906"/>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71437</xdr:colOff>
          <xdr:row>137</xdr:row>
          <xdr:rowOff>130969</xdr:rowOff>
        </xdr:from>
        <xdr:to>
          <xdr:col>5</xdr:col>
          <xdr:colOff>585787</xdr:colOff>
          <xdr:row>137</xdr:row>
          <xdr:rowOff>369094</xdr:rowOff>
        </xdr:to>
        <xdr:pic>
          <xdr:nvPicPr>
            <xdr:cNvPr id="195" name="Picture 194"/>
            <xdr:cNvPicPr>
              <a:picLocks noChangeAspect="1"/>
              <a:extLst>
                <a:ext uri="{84589F7E-364E-4C9E-8A38-B11213B215E9}">
                  <a14:cameraTool cellRange="myphoto73" spid="_x0000_s98226"/>
                </a:ext>
              </a:extLst>
            </xdr:cNvPicPr>
          </xdr:nvPicPr>
          <xdr:blipFill>
            <a:blip xmlns:r="http://schemas.openxmlformats.org/officeDocument/2006/relationships" r:embed="rId1"/>
            <a:stretch>
              <a:fillRect/>
            </a:stretch>
          </xdr:blipFill>
          <xdr:spPr>
            <a:xfrm>
              <a:off x="5953125" y="81641157"/>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71438</xdr:colOff>
          <xdr:row>138</xdr:row>
          <xdr:rowOff>83344</xdr:rowOff>
        </xdr:from>
        <xdr:to>
          <xdr:col>5</xdr:col>
          <xdr:colOff>585788</xdr:colOff>
          <xdr:row>138</xdr:row>
          <xdr:rowOff>321469</xdr:rowOff>
        </xdr:to>
        <xdr:pic>
          <xdr:nvPicPr>
            <xdr:cNvPr id="196" name="Picture 195"/>
            <xdr:cNvPicPr>
              <a:picLocks noChangeAspect="1"/>
              <a:extLst>
                <a:ext uri="{84589F7E-364E-4C9E-8A38-B11213B215E9}">
                  <a14:cameraTool cellRange="myphoto74" spid="_x0000_s98227"/>
                </a:ext>
              </a:extLst>
            </xdr:cNvPicPr>
          </xdr:nvPicPr>
          <xdr:blipFill>
            <a:blip xmlns:r="http://schemas.openxmlformats.org/officeDocument/2006/relationships" r:embed="rId1"/>
            <a:stretch>
              <a:fillRect/>
            </a:stretch>
          </xdr:blipFill>
          <xdr:spPr>
            <a:xfrm>
              <a:off x="5953126" y="82081688"/>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71437</xdr:colOff>
          <xdr:row>139</xdr:row>
          <xdr:rowOff>142875</xdr:rowOff>
        </xdr:from>
        <xdr:to>
          <xdr:col>5</xdr:col>
          <xdr:colOff>585787</xdr:colOff>
          <xdr:row>139</xdr:row>
          <xdr:rowOff>381000</xdr:rowOff>
        </xdr:to>
        <xdr:pic>
          <xdr:nvPicPr>
            <xdr:cNvPr id="197" name="Picture 196"/>
            <xdr:cNvPicPr>
              <a:picLocks noChangeAspect="1"/>
              <a:extLst>
                <a:ext uri="{84589F7E-364E-4C9E-8A38-B11213B215E9}">
                  <a14:cameraTool cellRange="myphoto75" spid="_x0000_s98228"/>
                </a:ext>
              </a:extLst>
            </xdr:cNvPicPr>
          </xdr:nvPicPr>
          <xdr:blipFill>
            <a:blip xmlns:r="http://schemas.openxmlformats.org/officeDocument/2006/relationships" r:embed="rId1"/>
            <a:stretch>
              <a:fillRect/>
            </a:stretch>
          </xdr:blipFill>
          <xdr:spPr>
            <a:xfrm>
              <a:off x="5953125" y="82569844"/>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71438</xdr:colOff>
          <xdr:row>140</xdr:row>
          <xdr:rowOff>138112</xdr:rowOff>
        </xdr:from>
        <xdr:to>
          <xdr:col>5</xdr:col>
          <xdr:colOff>585788</xdr:colOff>
          <xdr:row>140</xdr:row>
          <xdr:rowOff>376237</xdr:rowOff>
        </xdr:to>
        <xdr:pic>
          <xdr:nvPicPr>
            <xdr:cNvPr id="198" name="Picture 197"/>
            <xdr:cNvPicPr>
              <a:picLocks noChangeAspect="1"/>
              <a:extLst>
                <a:ext uri="{84589F7E-364E-4C9E-8A38-B11213B215E9}">
                  <a14:cameraTool cellRange="myphoto76" spid="_x0000_s98229"/>
                </a:ext>
              </a:extLst>
            </xdr:cNvPicPr>
          </xdr:nvPicPr>
          <xdr:blipFill>
            <a:blip xmlns:r="http://schemas.openxmlformats.org/officeDocument/2006/relationships" r:embed="rId1"/>
            <a:stretch>
              <a:fillRect/>
            </a:stretch>
          </xdr:blipFill>
          <xdr:spPr>
            <a:xfrm>
              <a:off x="7081838" y="78462187"/>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23814</xdr:colOff>
          <xdr:row>141</xdr:row>
          <xdr:rowOff>107156</xdr:rowOff>
        </xdr:from>
        <xdr:to>
          <xdr:col>5</xdr:col>
          <xdr:colOff>538164</xdr:colOff>
          <xdr:row>141</xdr:row>
          <xdr:rowOff>345281</xdr:rowOff>
        </xdr:to>
        <xdr:pic>
          <xdr:nvPicPr>
            <xdr:cNvPr id="199" name="Picture 198"/>
            <xdr:cNvPicPr>
              <a:picLocks noChangeAspect="1"/>
              <a:extLst>
                <a:ext uri="{84589F7E-364E-4C9E-8A38-B11213B215E9}">
                  <a14:cameraTool cellRange="myphoto77" spid="_x0000_s98230"/>
                </a:ext>
              </a:extLst>
            </xdr:cNvPicPr>
          </xdr:nvPicPr>
          <xdr:blipFill>
            <a:blip xmlns:r="http://schemas.openxmlformats.org/officeDocument/2006/relationships" r:embed="rId1"/>
            <a:stretch>
              <a:fillRect/>
            </a:stretch>
          </xdr:blipFill>
          <xdr:spPr>
            <a:xfrm>
              <a:off x="5905502" y="83712844"/>
              <a:ext cx="514350" cy="2381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10</xdr:row>
          <xdr:rowOff>219075</xdr:rowOff>
        </xdr:from>
        <xdr:to>
          <xdr:col>5</xdr:col>
          <xdr:colOff>600075</xdr:colOff>
          <xdr:row>10</xdr:row>
          <xdr:rowOff>457200</xdr:rowOff>
        </xdr:to>
        <xdr:pic>
          <xdr:nvPicPr>
            <xdr:cNvPr id="148" name="Picture 147"/>
            <xdr:cNvPicPr>
              <a:picLocks noChangeAspect="1"/>
              <a:extLst>
                <a:ext uri="{84589F7E-364E-4C9E-8A38-B11213B215E9}">
                  <a14:cameraTool cellRange="myphoto101" spid="_x0000_s98231"/>
                </a:ext>
              </a:extLst>
            </xdr:cNvPicPr>
          </xdr:nvPicPr>
          <xdr:blipFill>
            <a:blip xmlns:r="http://schemas.openxmlformats.org/officeDocument/2006/relationships" r:embed="rId1"/>
            <a:stretch>
              <a:fillRect/>
            </a:stretch>
          </xdr:blipFill>
          <xdr:spPr>
            <a:xfrm>
              <a:off x="7705725" y="7124700"/>
              <a:ext cx="514350" cy="238125"/>
            </a:xfrm>
            <a:prstGeom prst="rect">
              <a:avLst/>
            </a:prstGeom>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xdr:col>
      <xdr:colOff>238125</xdr:colOff>
      <xdr:row>9</xdr:row>
      <xdr:rowOff>2371725</xdr:rowOff>
    </xdr:from>
    <xdr:to>
      <xdr:col>3</xdr:col>
      <xdr:colOff>447675</xdr:colOff>
      <xdr:row>9</xdr:row>
      <xdr:rowOff>2581275</xdr:rowOff>
    </xdr:to>
    <xdr:pic>
      <xdr:nvPicPr>
        <xdr:cNvPr id="2" name="Picture 1"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4775" y="81819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200025</xdr:colOff>
      <xdr:row>9</xdr:row>
      <xdr:rowOff>3305175</xdr:rowOff>
    </xdr:from>
    <xdr:to>
      <xdr:col>3</xdr:col>
      <xdr:colOff>409575</xdr:colOff>
      <xdr:row>9</xdr:row>
      <xdr:rowOff>3514725</xdr:rowOff>
    </xdr:to>
    <xdr:pic>
      <xdr:nvPicPr>
        <xdr:cNvPr id="3" name="Picture 2"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76675" y="81819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238125</xdr:colOff>
      <xdr:row>9</xdr:row>
      <xdr:rowOff>2371725</xdr:rowOff>
    </xdr:from>
    <xdr:to>
      <xdr:col>3</xdr:col>
      <xdr:colOff>447675</xdr:colOff>
      <xdr:row>9</xdr:row>
      <xdr:rowOff>2581275</xdr:rowOff>
    </xdr:to>
    <xdr:pic>
      <xdr:nvPicPr>
        <xdr:cNvPr id="6" name="Picture 5"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81425" y="850582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200025</xdr:colOff>
      <xdr:row>9</xdr:row>
      <xdr:rowOff>3305175</xdr:rowOff>
    </xdr:from>
    <xdr:to>
      <xdr:col>3</xdr:col>
      <xdr:colOff>409575</xdr:colOff>
      <xdr:row>9</xdr:row>
      <xdr:rowOff>3514725</xdr:rowOff>
    </xdr:to>
    <xdr:pic>
      <xdr:nvPicPr>
        <xdr:cNvPr id="7" name="Picture 6"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43325" y="850582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238125</xdr:colOff>
      <xdr:row>9</xdr:row>
      <xdr:rowOff>2371725</xdr:rowOff>
    </xdr:from>
    <xdr:to>
      <xdr:col>3</xdr:col>
      <xdr:colOff>447675</xdr:colOff>
      <xdr:row>9</xdr:row>
      <xdr:rowOff>2581275</xdr:rowOff>
    </xdr:to>
    <xdr:pic>
      <xdr:nvPicPr>
        <xdr:cNvPr id="8" name="Picture 7"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81425" y="895350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200025</xdr:colOff>
      <xdr:row>9</xdr:row>
      <xdr:rowOff>3305175</xdr:rowOff>
    </xdr:from>
    <xdr:to>
      <xdr:col>3</xdr:col>
      <xdr:colOff>409575</xdr:colOff>
      <xdr:row>9</xdr:row>
      <xdr:rowOff>3514725</xdr:rowOff>
    </xdr:to>
    <xdr:pic>
      <xdr:nvPicPr>
        <xdr:cNvPr id="9" name="Picture 8"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43325" y="895350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104775</xdr:colOff>
      <xdr:row>11</xdr:row>
      <xdr:rowOff>1314450</xdr:rowOff>
    </xdr:from>
    <xdr:to>
      <xdr:col>3</xdr:col>
      <xdr:colOff>390525</xdr:colOff>
      <xdr:row>11</xdr:row>
      <xdr:rowOff>1600200</xdr:rowOff>
    </xdr:to>
    <xdr:pic>
      <xdr:nvPicPr>
        <xdr:cNvPr id="2" name="Picture 1"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0" y="103441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114300</xdr:colOff>
      <xdr:row>19</xdr:row>
      <xdr:rowOff>0</xdr:rowOff>
    </xdr:from>
    <xdr:to>
      <xdr:col>3</xdr:col>
      <xdr:colOff>400050</xdr:colOff>
      <xdr:row>19</xdr:row>
      <xdr:rowOff>0</xdr:rowOff>
    </xdr:to>
    <xdr:pic>
      <xdr:nvPicPr>
        <xdr:cNvPr id="3" name="Picture 2"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52775" y="1627822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180975</xdr:colOff>
      <xdr:row>21</xdr:row>
      <xdr:rowOff>2257425</xdr:rowOff>
    </xdr:from>
    <xdr:to>
      <xdr:col>3</xdr:col>
      <xdr:colOff>466725</xdr:colOff>
      <xdr:row>21</xdr:row>
      <xdr:rowOff>2543175</xdr:rowOff>
    </xdr:to>
    <xdr:pic>
      <xdr:nvPicPr>
        <xdr:cNvPr id="4" name="Picture 3"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19450" y="181165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104775</xdr:colOff>
      <xdr:row>11</xdr:row>
      <xdr:rowOff>1314450</xdr:rowOff>
    </xdr:from>
    <xdr:to>
      <xdr:col>3</xdr:col>
      <xdr:colOff>390525</xdr:colOff>
      <xdr:row>11</xdr:row>
      <xdr:rowOff>1600200</xdr:rowOff>
    </xdr:to>
    <xdr:pic>
      <xdr:nvPicPr>
        <xdr:cNvPr id="6" name="Picture 5"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62300" y="1039177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114300</xdr:colOff>
      <xdr:row>19</xdr:row>
      <xdr:rowOff>0</xdr:rowOff>
    </xdr:from>
    <xdr:to>
      <xdr:col>3</xdr:col>
      <xdr:colOff>400050</xdr:colOff>
      <xdr:row>19</xdr:row>
      <xdr:rowOff>0</xdr:rowOff>
    </xdr:to>
    <xdr:pic>
      <xdr:nvPicPr>
        <xdr:cNvPr id="7" name="Picture 6"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00425" y="112585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114300</xdr:colOff>
      <xdr:row>19</xdr:row>
      <xdr:rowOff>0</xdr:rowOff>
    </xdr:from>
    <xdr:to>
      <xdr:col>3</xdr:col>
      <xdr:colOff>400050</xdr:colOff>
      <xdr:row>19</xdr:row>
      <xdr:rowOff>0</xdr:rowOff>
    </xdr:to>
    <xdr:pic>
      <xdr:nvPicPr>
        <xdr:cNvPr id="8" name="Picture 7"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00425" y="112585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114300</xdr:colOff>
      <xdr:row>19</xdr:row>
      <xdr:rowOff>0</xdr:rowOff>
    </xdr:from>
    <xdr:to>
      <xdr:col>3</xdr:col>
      <xdr:colOff>400050</xdr:colOff>
      <xdr:row>19</xdr:row>
      <xdr:rowOff>0</xdr:rowOff>
    </xdr:to>
    <xdr:pic>
      <xdr:nvPicPr>
        <xdr:cNvPr id="9" name="Picture 8"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00425" y="1037272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104775</xdr:colOff>
      <xdr:row>11</xdr:row>
      <xdr:rowOff>1314450</xdr:rowOff>
    </xdr:from>
    <xdr:to>
      <xdr:col>3</xdr:col>
      <xdr:colOff>390525</xdr:colOff>
      <xdr:row>11</xdr:row>
      <xdr:rowOff>1600200</xdr:rowOff>
    </xdr:to>
    <xdr:pic>
      <xdr:nvPicPr>
        <xdr:cNvPr id="10" name="Picture 9"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62300" y="1039177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171450</xdr:colOff>
      <xdr:row>10</xdr:row>
      <xdr:rowOff>0</xdr:rowOff>
    </xdr:from>
    <xdr:to>
      <xdr:col>4</xdr:col>
      <xdr:colOff>542925</xdr:colOff>
      <xdr:row>10</xdr:row>
      <xdr:rowOff>0</xdr:rowOff>
    </xdr:to>
    <xdr:pic>
      <xdr:nvPicPr>
        <xdr:cNvPr id="2" name="Picture 1" descr="yellow_u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01175" y="4981575"/>
          <a:ext cx="371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171450</xdr:colOff>
      <xdr:row>10</xdr:row>
      <xdr:rowOff>0</xdr:rowOff>
    </xdr:from>
    <xdr:to>
      <xdr:col>4</xdr:col>
      <xdr:colOff>542925</xdr:colOff>
      <xdr:row>10</xdr:row>
      <xdr:rowOff>0</xdr:rowOff>
    </xdr:to>
    <xdr:pic>
      <xdr:nvPicPr>
        <xdr:cNvPr id="3" name="Picture 2" descr="yellow_up"/>
        <xdr:cNvPicPr>
          <a:picLocks noChangeAspect="1" noChangeArrowheads="1"/>
        </xdr:cNvPicPr>
      </xdr:nvPicPr>
      <xdr:blipFill>
        <a:blip xmlns:r="http://schemas.openxmlformats.org/officeDocument/2006/relationships" r:embed="rId1"/>
        <a:srcRect/>
        <a:stretch>
          <a:fillRect/>
        </a:stretch>
      </xdr:blipFill>
      <xdr:spPr bwMode="auto">
        <a:xfrm>
          <a:off x="9401175" y="4981575"/>
          <a:ext cx="371475" cy="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104775</xdr:colOff>
      <xdr:row>9</xdr:row>
      <xdr:rowOff>1314450</xdr:rowOff>
    </xdr:from>
    <xdr:to>
      <xdr:col>3</xdr:col>
      <xdr:colOff>390525</xdr:colOff>
      <xdr:row>9</xdr:row>
      <xdr:rowOff>1600200</xdr:rowOff>
    </xdr:to>
    <xdr:pic>
      <xdr:nvPicPr>
        <xdr:cNvPr id="2" name="Picture 1"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14700" y="564832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180975</xdr:colOff>
      <xdr:row>19</xdr:row>
      <xdr:rowOff>2257425</xdr:rowOff>
    </xdr:from>
    <xdr:to>
      <xdr:col>3</xdr:col>
      <xdr:colOff>466725</xdr:colOff>
      <xdr:row>19</xdr:row>
      <xdr:rowOff>2543175</xdr:rowOff>
    </xdr:to>
    <xdr:pic>
      <xdr:nvPicPr>
        <xdr:cNvPr id="4" name="Picture 3"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90900" y="116395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104775</xdr:colOff>
      <xdr:row>9</xdr:row>
      <xdr:rowOff>1314450</xdr:rowOff>
    </xdr:from>
    <xdr:to>
      <xdr:col>3</xdr:col>
      <xdr:colOff>390525</xdr:colOff>
      <xdr:row>9</xdr:row>
      <xdr:rowOff>1600200</xdr:rowOff>
    </xdr:to>
    <xdr:pic>
      <xdr:nvPicPr>
        <xdr:cNvPr id="5" name="Picture 4"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33725" y="564832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104775</xdr:colOff>
      <xdr:row>9</xdr:row>
      <xdr:rowOff>1314450</xdr:rowOff>
    </xdr:from>
    <xdr:to>
      <xdr:col>3</xdr:col>
      <xdr:colOff>390525</xdr:colOff>
      <xdr:row>9</xdr:row>
      <xdr:rowOff>1600200</xdr:rowOff>
    </xdr:to>
    <xdr:pic>
      <xdr:nvPicPr>
        <xdr:cNvPr id="6" name="Picture 5"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33725" y="564832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104775</xdr:colOff>
      <xdr:row>8</xdr:row>
      <xdr:rowOff>0</xdr:rowOff>
    </xdr:from>
    <xdr:to>
      <xdr:col>3</xdr:col>
      <xdr:colOff>390525</xdr:colOff>
      <xdr:row>8</xdr:row>
      <xdr:rowOff>0</xdr:rowOff>
    </xdr:to>
    <xdr:pic>
      <xdr:nvPicPr>
        <xdr:cNvPr id="5" name="Picture 4"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81375" y="650557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180975</xdr:colOff>
      <xdr:row>15</xdr:row>
      <xdr:rowOff>2257425</xdr:rowOff>
    </xdr:from>
    <xdr:to>
      <xdr:col>3</xdr:col>
      <xdr:colOff>466725</xdr:colOff>
      <xdr:row>15</xdr:row>
      <xdr:rowOff>2543175</xdr:rowOff>
    </xdr:to>
    <xdr:pic>
      <xdr:nvPicPr>
        <xdr:cNvPr id="7" name="Picture 6"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57575" y="1218247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104775</xdr:colOff>
      <xdr:row>8</xdr:row>
      <xdr:rowOff>0</xdr:rowOff>
    </xdr:from>
    <xdr:to>
      <xdr:col>3</xdr:col>
      <xdr:colOff>390525</xdr:colOff>
      <xdr:row>8</xdr:row>
      <xdr:rowOff>0</xdr:rowOff>
    </xdr:to>
    <xdr:pic>
      <xdr:nvPicPr>
        <xdr:cNvPr id="8" name="Picture 7"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09950" y="650557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219075</xdr:colOff>
      <xdr:row>7</xdr:row>
      <xdr:rowOff>371475</xdr:rowOff>
    </xdr:from>
    <xdr:to>
      <xdr:col>3</xdr:col>
      <xdr:colOff>504825</xdr:colOff>
      <xdr:row>7</xdr:row>
      <xdr:rowOff>371475</xdr:rowOff>
    </xdr:to>
    <xdr:pic>
      <xdr:nvPicPr>
        <xdr:cNvPr id="6" name="Picture 5"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0" y="623887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104775</xdr:colOff>
      <xdr:row>11</xdr:row>
      <xdr:rowOff>1314450</xdr:rowOff>
    </xdr:from>
    <xdr:to>
      <xdr:col>3</xdr:col>
      <xdr:colOff>390525</xdr:colOff>
      <xdr:row>11</xdr:row>
      <xdr:rowOff>1600200</xdr:rowOff>
    </xdr:to>
    <xdr:pic>
      <xdr:nvPicPr>
        <xdr:cNvPr id="2" name="Picture 1"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898207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114300</xdr:colOff>
      <xdr:row>19</xdr:row>
      <xdr:rowOff>1933575</xdr:rowOff>
    </xdr:from>
    <xdr:to>
      <xdr:col>3</xdr:col>
      <xdr:colOff>400050</xdr:colOff>
      <xdr:row>19</xdr:row>
      <xdr:rowOff>2219325</xdr:rowOff>
    </xdr:to>
    <xdr:pic>
      <xdr:nvPicPr>
        <xdr:cNvPr id="3" name="Picture 2"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95625" y="1503997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180975</xdr:colOff>
      <xdr:row>21</xdr:row>
      <xdr:rowOff>2257425</xdr:rowOff>
    </xdr:from>
    <xdr:to>
      <xdr:col>3</xdr:col>
      <xdr:colOff>466725</xdr:colOff>
      <xdr:row>21</xdr:row>
      <xdr:rowOff>2543175</xdr:rowOff>
    </xdr:to>
    <xdr:pic>
      <xdr:nvPicPr>
        <xdr:cNvPr id="4" name="Picture 3"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62300" y="162496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104775</xdr:colOff>
      <xdr:row>11</xdr:row>
      <xdr:rowOff>1314450</xdr:rowOff>
    </xdr:from>
    <xdr:to>
      <xdr:col>3</xdr:col>
      <xdr:colOff>390525</xdr:colOff>
      <xdr:row>11</xdr:row>
      <xdr:rowOff>1600200</xdr:rowOff>
    </xdr:to>
    <xdr:pic>
      <xdr:nvPicPr>
        <xdr:cNvPr id="5" name="Picture 4"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57525" y="892492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114300</xdr:colOff>
      <xdr:row>19</xdr:row>
      <xdr:rowOff>1933575</xdr:rowOff>
    </xdr:from>
    <xdr:to>
      <xdr:col>3</xdr:col>
      <xdr:colOff>400050</xdr:colOff>
      <xdr:row>19</xdr:row>
      <xdr:rowOff>2219325</xdr:rowOff>
    </xdr:to>
    <xdr:pic>
      <xdr:nvPicPr>
        <xdr:cNvPr id="6" name="Picture 5"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90875" y="1097280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114300</xdr:colOff>
      <xdr:row>19</xdr:row>
      <xdr:rowOff>1933575</xdr:rowOff>
    </xdr:from>
    <xdr:to>
      <xdr:col>3</xdr:col>
      <xdr:colOff>400050</xdr:colOff>
      <xdr:row>19</xdr:row>
      <xdr:rowOff>2219325</xdr:rowOff>
    </xdr:to>
    <xdr:pic>
      <xdr:nvPicPr>
        <xdr:cNvPr id="8" name="Picture 7"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90875" y="114490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114300</xdr:colOff>
      <xdr:row>19</xdr:row>
      <xdr:rowOff>1933575</xdr:rowOff>
    </xdr:from>
    <xdr:to>
      <xdr:col>3</xdr:col>
      <xdr:colOff>400050</xdr:colOff>
      <xdr:row>19</xdr:row>
      <xdr:rowOff>2219325</xdr:rowOff>
    </xdr:to>
    <xdr:pic>
      <xdr:nvPicPr>
        <xdr:cNvPr id="9" name="Picture 8"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90875" y="1069657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104775</xdr:colOff>
      <xdr:row>11</xdr:row>
      <xdr:rowOff>1314450</xdr:rowOff>
    </xdr:from>
    <xdr:to>
      <xdr:col>3</xdr:col>
      <xdr:colOff>390525</xdr:colOff>
      <xdr:row>11</xdr:row>
      <xdr:rowOff>1600200</xdr:rowOff>
    </xdr:to>
    <xdr:pic>
      <xdr:nvPicPr>
        <xdr:cNvPr id="10" name="Picture 9"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57525" y="85534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4</xdr:col>
      <xdr:colOff>171450</xdr:colOff>
      <xdr:row>10</xdr:row>
      <xdr:rowOff>0</xdr:rowOff>
    </xdr:from>
    <xdr:to>
      <xdr:col>4</xdr:col>
      <xdr:colOff>542925</xdr:colOff>
      <xdr:row>10</xdr:row>
      <xdr:rowOff>0</xdr:rowOff>
    </xdr:to>
    <xdr:pic>
      <xdr:nvPicPr>
        <xdr:cNvPr id="2" name="Picture 1" descr="yellow_u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58350" y="4772025"/>
          <a:ext cx="371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171450</xdr:colOff>
      <xdr:row>10</xdr:row>
      <xdr:rowOff>0</xdr:rowOff>
    </xdr:from>
    <xdr:to>
      <xdr:col>4</xdr:col>
      <xdr:colOff>542925</xdr:colOff>
      <xdr:row>10</xdr:row>
      <xdr:rowOff>0</xdr:rowOff>
    </xdr:to>
    <xdr:pic>
      <xdr:nvPicPr>
        <xdr:cNvPr id="3" name="Picture 2" descr="yellow_up"/>
        <xdr:cNvPicPr>
          <a:picLocks noChangeAspect="1" noChangeArrowheads="1"/>
        </xdr:cNvPicPr>
      </xdr:nvPicPr>
      <xdr:blipFill>
        <a:blip xmlns:r="http://schemas.openxmlformats.org/officeDocument/2006/relationships" r:embed="rId1"/>
        <a:srcRect/>
        <a:stretch>
          <a:fillRect/>
        </a:stretch>
      </xdr:blipFill>
      <xdr:spPr bwMode="auto">
        <a:xfrm>
          <a:off x="9658350" y="4772025"/>
          <a:ext cx="371475" cy="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est%20Practice%20Guidelines/Regional%20Plan/Strategic%20Planning%20NE%20Region%20-%20Best%20Practice%20Guideli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sheetName val="Health Promotion Primary Prev."/>
      <sheetName val="Stroke Recognition"/>
      <sheetName val="Stroke Prevention"/>
      <sheetName val="Prehospital Care"/>
      <sheetName val="Emergency Management"/>
      <sheetName val="Acute Treatment"/>
      <sheetName val="Transition Management"/>
      <sheetName val="Community Reengagement"/>
      <sheetName val="Rehabilitation Management"/>
      <sheetName val="Operational support &amp; Infrastru"/>
    </sheetNames>
    <sheetDataSet>
      <sheetData sheetId="0">
        <row r="40">
          <cell r="A40" t="str">
            <v xml:space="preserve">Not Active </v>
          </cell>
        </row>
        <row r="41">
          <cell r="A41">
            <v>1</v>
          </cell>
        </row>
        <row r="42">
          <cell r="A42">
            <v>2</v>
          </cell>
        </row>
        <row r="43">
          <cell r="A43">
            <v>3</v>
          </cell>
        </row>
        <row r="44">
          <cell r="A44">
            <v>4</v>
          </cell>
        </row>
        <row r="45">
          <cell r="A45" t="str">
            <v>Ongoing</v>
          </cell>
        </row>
        <row r="46">
          <cell r="A46" t="str">
            <v>Completed</v>
          </cell>
        </row>
        <row r="47">
          <cell r="A47" t="str">
            <v>No Go</v>
          </cell>
        </row>
        <row r="48">
          <cell r="A48" t="str">
            <v>N/A</v>
          </cell>
        </row>
        <row r="51">
          <cell r="A51">
            <v>1</v>
          </cell>
        </row>
        <row r="52">
          <cell r="A52">
            <v>2</v>
          </cell>
        </row>
        <row r="53">
          <cell r="A53">
            <v>3</v>
          </cell>
        </row>
        <row r="54">
          <cell r="A54" t="str">
            <v>N/A</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8"/>
  <sheetViews>
    <sheetView tabSelected="1" zoomScaleNormal="100" workbookViewId="0">
      <selection activeCell="K7" sqref="K7"/>
    </sheetView>
  </sheetViews>
  <sheetFormatPr defaultRowHeight="12.75" x14ac:dyDescent="0.2"/>
  <cols>
    <col min="1" max="1" width="22.7109375" customWidth="1"/>
    <col min="7" max="7" width="50.85546875" customWidth="1"/>
    <col min="10" max="10" width="12.28515625" customWidth="1"/>
    <col min="12" max="12" width="6.5703125" customWidth="1"/>
  </cols>
  <sheetData>
    <row r="1" spans="1:12" ht="18" x14ac:dyDescent="0.25">
      <c r="A1" s="701" t="s">
        <v>925</v>
      </c>
    </row>
    <row r="2" spans="1:12" ht="15" x14ac:dyDescent="0.2">
      <c r="A2" s="702" t="s">
        <v>926</v>
      </c>
    </row>
    <row r="3" spans="1:12" ht="12" customHeight="1" x14ac:dyDescent="0.2">
      <c r="A3" s="702"/>
    </row>
    <row r="4" spans="1:12" ht="15" customHeight="1" x14ac:dyDescent="0.2">
      <c r="A4" s="732"/>
      <c r="B4" s="733"/>
      <c r="C4" s="733"/>
      <c r="D4" s="733"/>
      <c r="E4" s="733"/>
      <c r="F4" s="733"/>
      <c r="G4" s="733"/>
      <c r="H4" s="733"/>
      <c r="I4" s="733"/>
      <c r="J4" s="733"/>
      <c r="K4" s="733"/>
      <c r="L4" s="733"/>
    </row>
    <row r="5" spans="1:12" ht="12" customHeight="1" x14ac:dyDescent="0.2">
      <c r="A5" s="734" t="s">
        <v>927</v>
      </c>
      <c r="B5" s="734"/>
      <c r="C5" s="734"/>
      <c r="D5" s="734"/>
      <c r="E5" s="734"/>
      <c r="F5" s="734"/>
      <c r="G5" s="734"/>
    </row>
    <row r="6" spans="1:12" x14ac:dyDescent="0.2">
      <c r="A6" s="734"/>
      <c r="B6" s="734"/>
      <c r="C6" s="734"/>
      <c r="D6" s="734"/>
      <c r="E6" s="734"/>
      <c r="F6" s="734"/>
      <c r="G6" s="734"/>
    </row>
    <row r="7" spans="1:12" ht="211.5" customHeight="1" x14ac:dyDescent="0.2">
      <c r="A7" s="734"/>
      <c r="B7" s="734"/>
      <c r="C7" s="734"/>
      <c r="D7" s="734"/>
      <c r="E7" s="734"/>
      <c r="F7" s="734"/>
      <c r="G7" s="734"/>
    </row>
    <row r="8" spans="1:12" x14ac:dyDescent="0.2">
      <c r="A8" s="703"/>
    </row>
    <row r="9" spans="1:12" ht="12" customHeight="1" x14ac:dyDescent="0.2">
      <c r="A9" s="703" t="s">
        <v>928</v>
      </c>
    </row>
    <row r="10" spans="1:12" x14ac:dyDescent="0.2">
      <c r="A10" s="703" t="s">
        <v>929</v>
      </c>
      <c r="B10" s="703"/>
    </row>
    <row r="11" spans="1:12" x14ac:dyDescent="0.2">
      <c r="A11" s="703" t="s">
        <v>930</v>
      </c>
      <c r="B11" s="703"/>
    </row>
    <row r="12" spans="1:12" x14ac:dyDescent="0.2">
      <c r="A12" s="703" t="s">
        <v>931</v>
      </c>
    </row>
    <row r="13" spans="1:12" x14ac:dyDescent="0.2">
      <c r="A13" s="704" t="s">
        <v>932</v>
      </c>
      <c r="B13" s="705"/>
      <c r="C13" s="705"/>
      <c r="D13" s="705"/>
      <c r="E13" s="705"/>
      <c r="F13" s="705"/>
    </row>
    <row r="14" spans="1:12" x14ac:dyDescent="0.2">
      <c r="A14" s="706" t="s">
        <v>933</v>
      </c>
      <c r="B14" s="707"/>
      <c r="C14" s="707"/>
      <c r="D14" s="707"/>
      <c r="E14" s="707"/>
      <c r="F14" s="707"/>
    </row>
    <row r="15" spans="1:12" x14ac:dyDescent="0.2">
      <c r="A15" s="708" t="s">
        <v>934</v>
      </c>
      <c r="B15" s="709"/>
      <c r="C15" s="709"/>
      <c r="D15" s="709"/>
      <c r="E15" s="709"/>
      <c r="F15" s="709"/>
    </row>
    <row r="16" spans="1:12" x14ac:dyDescent="0.2">
      <c r="A16" s="710" t="s">
        <v>935</v>
      </c>
      <c r="B16" s="711"/>
      <c r="C16" s="711"/>
      <c r="D16" s="711"/>
      <c r="E16" s="711"/>
      <c r="F16" s="711"/>
    </row>
    <row r="17" spans="1:13" x14ac:dyDescent="0.2">
      <c r="A17" s="712" t="s">
        <v>936</v>
      </c>
      <c r="B17" s="713"/>
      <c r="C17" s="713"/>
      <c r="D17" s="713"/>
      <c r="E17" s="713"/>
      <c r="F17" s="713"/>
    </row>
    <row r="18" spans="1:13" x14ac:dyDescent="0.2">
      <c r="A18" s="703"/>
    </row>
    <row r="19" spans="1:13" x14ac:dyDescent="0.2">
      <c r="A19" s="703" t="s">
        <v>937</v>
      </c>
    </row>
    <row r="20" spans="1:13" x14ac:dyDescent="0.2">
      <c r="A20" s="703" t="s">
        <v>938</v>
      </c>
      <c r="B20" s="703"/>
      <c r="C20" s="703"/>
      <c r="D20" s="703"/>
      <c r="E20" s="703"/>
      <c r="F20" s="703"/>
      <c r="G20" s="703"/>
      <c r="H20" s="703"/>
    </row>
    <row r="21" spans="1:13" x14ac:dyDescent="0.2">
      <c r="A21" s="714"/>
      <c r="B21" s="703"/>
    </row>
    <row r="22" spans="1:13" x14ac:dyDescent="0.2">
      <c r="A22" s="703" t="s">
        <v>939</v>
      </c>
      <c r="B22" s="703"/>
    </row>
    <row r="23" spans="1:13" x14ac:dyDescent="0.2">
      <c r="A23" s="703"/>
      <c r="B23" s="703"/>
    </row>
    <row r="24" spans="1:13" x14ac:dyDescent="0.2">
      <c r="A24" s="732"/>
      <c r="B24" s="733"/>
      <c r="C24" s="733"/>
      <c r="D24" s="733"/>
      <c r="E24" s="733"/>
      <c r="F24" s="733"/>
      <c r="G24" s="733"/>
      <c r="H24" s="733"/>
      <c r="I24" s="733"/>
      <c r="J24" s="733"/>
      <c r="K24" s="733"/>
      <c r="L24" s="733"/>
    </row>
    <row r="25" spans="1:13" x14ac:dyDescent="0.2">
      <c r="A25" s="735"/>
      <c r="B25" s="735"/>
      <c r="C25" s="735"/>
      <c r="D25" s="735"/>
      <c r="E25" s="735"/>
      <c r="F25" s="735"/>
      <c r="G25" s="735"/>
      <c r="H25" s="735"/>
      <c r="I25" s="735"/>
      <c r="J25" s="735"/>
      <c r="K25" s="735"/>
      <c r="L25" s="735"/>
    </row>
    <row r="26" spans="1:13" x14ac:dyDescent="0.2">
      <c r="A26" s="715"/>
      <c r="B26" s="715"/>
      <c r="C26" s="716"/>
      <c r="D26" s="716"/>
      <c r="E26" s="716"/>
      <c r="F26" s="716"/>
      <c r="G26" s="716"/>
      <c r="H26" s="716"/>
      <c r="I26" s="716"/>
      <c r="J26" s="716"/>
      <c r="K26" s="716"/>
      <c r="L26" s="199"/>
      <c r="M26" s="199"/>
    </row>
    <row r="27" spans="1:13" x14ac:dyDescent="0.2">
      <c r="A27" s="683"/>
      <c r="B27" s="683"/>
      <c r="C27" s="674"/>
      <c r="D27" s="674"/>
      <c r="E27" s="674"/>
      <c r="F27" s="674"/>
      <c r="G27" s="674"/>
      <c r="H27" s="199"/>
      <c r="I27" s="199"/>
      <c r="J27" s="199"/>
      <c r="K27" s="199"/>
      <c r="L27" s="199"/>
    </row>
    <row r="28" spans="1:13" x14ac:dyDescent="0.2">
      <c r="A28" s="717"/>
      <c r="B28" s="718"/>
      <c r="C28" s="199"/>
      <c r="D28" s="199"/>
      <c r="E28" s="199"/>
      <c r="F28" s="199"/>
      <c r="G28" s="199"/>
      <c r="H28" s="199"/>
      <c r="I28" s="199"/>
      <c r="J28" s="199"/>
      <c r="K28" s="199"/>
      <c r="L28" s="199"/>
    </row>
    <row r="29" spans="1:13" x14ac:dyDescent="0.2">
      <c r="A29" s="717"/>
      <c r="B29" s="718"/>
      <c r="C29" s="199"/>
      <c r="D29" s="199"/>
      <c r="E29" s="199"/>
      <c r="F29" s="199"/>
      <c r="G29" s="199"/>
      <c r="H29" s="199"/>
      <c r="I29" s="199"/>
      <c r="J29" s="199"/>
      <c r="K29" s="199"/>
      <c r="L29" s="199"/>
    </row>
    <row r="30" spans="1:13" x14ac:dyDescent="0.2">
      <c r="A30" s="719"/>
      <c r="B30" s="199"/>
      <c r="C30" s="199"/>
      <c r="D30" s="199"/>
      <c r="E30" s="199"/>
      <c r="F30" s="199"/>
      <c r="G30" s="199"/>
      <c r="H30" s="199"/>
      <c r="I30" s="199"/>
      <c r="J30" s="199"/>
      <c r="K30" s="199"/>
      <c r="L30" s="199"/>
    </row>
    <row r="31" spans="1:13" x14ac:dyDescent="0.2">
      <c r="A31" s="720"/>
      <c r="B31" s="718"/>
      <c r="C31" s="199"/>
      <c r="D31" s="199"/>
      <c r="E31" s="199"/>
      <c r="F31" s="199"/>
      <c r="G31" s="199"/>
      <c r="H31" s="199"/>
      <c r="I31" s="199"/>
      <c r="J31" s="199"/>
      <c r="K31" s="199"/>
      <c r="L31" s="199"/>
    </row>
    <row r="32" spans="1:13" x14ac:dyDescent="0.2">
      <c r="A32" s="718"/>
      <c r="B32" s="199"/>
      <c r="C32" s="199"/>
      <c r="D32" s="199"/>
      <c r="E32" s="199"/>
      <c r="F32" s="199"/>
      <c r="G32" s="199"/>
      <c r="H32" s="199"/>
      <c r="I32" s="199"/>
      <c r="J32" s="199"/>
      <c r="K32" s="199"/>
      <c r="L32" s="199"/>
    </row>
    <row r="33" spans="1:12" ht="13.15" customHeight="1" x14ac:dyDescent="0.2">
      <c r="A33" s="736"/>
      <c r="B33" s="737"/>
      <c r="C33" s="737"/>
      <c r="D33" s="737"/>
      <c r="E33" s="737"/>
      <c r="F33" s="737"/>
      <c r="G33" s="737"/>
      <c r="H33" s="737"/>
      <c r="I33" s="737"/>
      <c r="J33" s="199"/>
      <c r="K33" s="199"/>
      <c r="L33" s="199"/>
    </row>
    <row r="34" spans="1:12" ht="16.899999999999999" customHeight="1" x14ac:dyDescent="0.2">
      <c r="A34" s="738"/>
      <c r="B34" s="739"/>
      <c r="C34" s="739"/>
      <c r="D34" s="739"/>
      <c r="E34" s="739"/>
      <c r="F34" s="739"/>
      <c r="G34" s="739"/>
      <c r="H34" s="739"/>
      <c r="I34" s="739"/>
      <c r="J34" s="199"/>
      <c r="K34" s="199"/>
      <c r="L34" s="199"/>
    </row>
    <row r="35" spans="1:12" hidden="1" x14ac:dyDescent="0.2">
      <c r="A35" s="721"/>
      <c r="B35" s="199"/>
      <c r="C35" s="199"/>
      <c r="D35" s="199"/>
      <c r="E35" s="199"/>
      <c r="F35" s="199"/>
      <c r="G35" s="199"/>
      <c r="H35" s="199"/>
      <c r="I35" s="199"/>
      <c r="J35" s="199"/>
      <c r="K35" s="199"/>
      <c r="L35" s="199"/>
    </row>
    <row r="36" spans="1:12" hidden="1" x14ac:dyDescent="0.2">
      <c r="A36" s="721"/>
      <c r="B36" s="199"/>
      <c r="C36" s="199"/>
      <c r="D36" s="199"/>
      <c r="E36" s="199"/>
      <c r="F36" s="199"/>
      <c r="G36" s="199"/>
      <c r="H36" s="199"/>
      <c r="I36" s="199"/>
      <c r="J36" s="199"/>
      <c r="K36" s="199"/>
      <c r="L36" s="199"/>
    </row>
    <row r="37" spans="1:12" hidden="1" x14ac:dyDescent="0.2">
      <c r="A37" s="721"/>
      <c r="B37" s="199"/>
      <c r="C37" s="199"/>
      <c r="D37" s="199"/>
      <c r="E37" s="199"/>
      <c r="F37" s="199"/>
      <c r="G37" s="199"/>
      <c r="H37" s="199"/>
      <c r="I37" s="199"/>
      <c r="J37" s="199"/>
      <c r="K37" s="199"/>
      <c r="L37" s="199"/>
    </row>
    <row r="38" spans="1:12" ht="18.600000000000001" customHeight="1" x14ac:dyDescent="0.2">
      <c r="A38" s="731"/>
      <c r="B38" s="731"/>
      <c r="C38" s="731"/>
      <c r="D38" s="731"/>
      <c r="E38" s="731"/>
      <c r="F38" s="731"/>
      <c r="G38" s="731"/>
      <c r="H38" s="731"/>
      <c r="I38" s="731"/>
      <c r="J38" s="199"/>
      <c r="K38" s="199"/>
      <c r="L38" s="199"/>
    </row>
    <row r="39" spans="1:12" x14ac:dyDescent="0.2">
      <c r="J39" s="199"/>
    </row>
    <row r="40" spans="1:12" x14ac:dyDescent="0.2">
      <c r="A40" s="722"/>
      <c r="B40" s="723"/>
      <c r="C40" s="723"/>
      <c r="D40" s="723"/>
      <c r="E40" s="724"/>
    </row>
    <row r="41" spans="1:12" x14ac:dyDescent="0.2">
      <c r="A41" s="725"/>
      <c r="B41" s="723"/>
      <c r="C41" s="723"/>
      <c r="D41" s="723"/>
    </row>
    <row r="42" spans="1:12" x14ac:dyDescent="0.2">
      <c r="A42" s="726"/>
    </row>
    <row r="43" spans="1:12" x14ac:dyDescent="0.2">
      <c r="A43" s="724"/>
      <c r="B43" s="727"/>
      <c r="C43" s="727"/>
    </row>
    <row r="45" spans="1:12" x14ac:dyDescent="0.2">
      <c r="A45" s="725"/>
      <c r="B45" s="724"/>
      <c r="C45" s="724"/>
    </row>
    <row r="46" spans="1:12" x14ac:dyDescent="0.2">
      <c r="A46" s="726"/>
    </row>
    <row r="47" spans="1:12" x14ac:dyDescent="0.2">
      <c r="A47" s="724"/>
      <c r="B47" s="727"/>
      <c r="C47" s="727"/>
    </row>
    <row r="49" spans="1:2" x14ac:dyDescent="0.2">
      <c r="A49" s="726"/>
    </row>
    <row r="50" spans="1:2" x14ac:dyDescent="0.2">
      <c r="A50" s="724"/>
      <c r="B50" s="727"/>
    </row>
    <row r="52" spans="1:2" x14ac:dyDescent="0.2">
      <c r="A52" s="726"/>
    </row>
    <row r="53" spans="1:2" x14ac:dyDescent="0.2">
      <c r="A53" s="724"/>
    </row>
    <row r="55" spans="1:2" x14ac:dyDescent="0.2">
      <c r="A55" s="726"/>
    </row>
    <row r="56" spans="1:2" x14ac:dyDescent="0.2">
      <c r="A56" s="724"/>
    </row>
    <row r="58" spans="1:2" x14ac:dyDescent="0.2">
      <c r="A58" s="726"/>
    </row>
    <row r="59" spans="1:2" x14ac:dyDescent="0.2">
      <c r="A59" s="724"/>
    </row>
    <row r="61" spans="1:2" x14ac:dyDescent="0.2">
      <c r="A61" s="726"/>
    </row>
    <row r="64" spans="1:2" x14ac:dyDescent="0.2">
      <c r="A64" s="726"/>
    </row>
    <row r="65" spans="1:1" x14ac:dyDescent="0.2">
      <c r="A65" s="724"/>
    </row>
    <row r="67" spans="1:1" x14ac:dyDescent="0.2">
      <c r="A67" s="703"/>
    </row>
    <row r="68" spans="1:1" x14ac:dyDescent="0.2">
      <c r="A68" s="724"/>
    </row>
    <row r="70" spans="1:1" x14ac:dyDescent="0.2">
      <c r="A70" s="703"/>
    </row>
    <row r="71" spans="1:1" x14ac:dyDescent="0.2">
      <c r="A71" s="703"/>
    </row>
    <row r="73" spans="1:1" x14ac:dyDescent="0.2">
      <c r="A73" s="725"/>
    </row>
    <row r="74" spans="1:1" x14ac:dyDescent="0.2">
      <c r="A74" s="726"/>
    </row>
    <row r="76" spans="1:1" x14ac:dyDescent="0.2">
      <c r="A76" s="728"/>
    </row>
    <row r="78" spans="1:1" x14ac:dyDescent="0.2">
      <c r="A78" s="726"/>
    </row>
    <row r="81" spans="1:1" x14ac:dyDescent="0.2">
      <c r="A81" s="726"/>
    </row>
    <row r="83" spans="1:1" x14ac:dyDescent="0.2">
      <c r="A83" s="728"/>
    </row>
    <row r="85" spans="1:1" x14ac:dyDescent="0.2">
      <c r="A85" s="726"/>
    </row>
    <row r="88" spans="1:1" x14ac:dyDescent="0.2">
      <c r="A88" s="726"/>
    </row>
    <row r="91" spans="1:1" x14ac:dyDescent="0.2">
      <c r="A91" s="726"/>
    </row>
    <row r="94" spans="1:1" x14ac:dyDescent="0.2">
      <c r="A94" s="726"/>
    </row>
    <row r="97" spans="1:1" x14ac:dyDescent="0.2">
      <c r="A97" s="726"/>
    </row>
    <row r="100" spans="1:1" x14ac:dyDescent="0.2">
      <c r="A100" s="725"/>
    </row>
    <row r="101" spans="1:1" x14ac:dyDescent="0.2">
      <c r="A101" s="726"/>
    </row>
    <row r="104" spans="1:1" x14ac:dyDescent="0.2">
      <c r="A104" s="726"/>
    </row>
    <row r="107" spans="1:1" x14ac:dyDescent="0.2">
      <c r="A107" s="726"/>
    </row>
    <row r="110" spans="1:1" x14ac:dyDescent="0.2">
      <c r="A110" s="726"/>
    </row>
    <row r="113" spans="1:1" x14ac:dyDescent="0.2">
      <c r="A113" s="725"/>
    </row>
    <row r="114" spans="1:1" x14ac:dyDescent="0.2">
      <c r="A114" s="726"/>
    </row>
    <row r="117" spans="1:1" x14ac:dyDescent="0.2">
      <c r="A117" s="726"/>
    </row>
    <row r="120" spans="1:1" x14ac:dyDescent="0.2">
      <c r="A120" s="726"/>
    </row>
    <row r="123" spans="1:1" x14ac:dyDescent="0.2">
      <c r="A123" s="726"/>
    </row>
    <row r="126" spans="1:1" x14ac:dyDescent="0.2">
      <c r="A126" s="726"/>
    </row>
    <row r="129" spans="1:1" x14ac:dyDescent="0.2">
      <c r="A129" s="726"/>
    </row>
    <row r="132" spans="1:1" x14ac:dyDescent="0.2">
      <c r="A132" s="726"/>
    </row>
    <row r="135" spans="1:1" x14ac:dyDescent="0.2">
      <c r="A135" s="726"/>
    </row>
    <row r="138" spans="1:1" x14ac:dyDescent="0.2">
      <c r="A138" s="726"/>
    </row>
    <row r="141" spans="1:1" x14ac:dyDescent="0.2">
      <c r="A141" s="726"/>
    </row>
    <row r="144" spans="1:1" x14ac:dyDescent="0.2">
      <c r="A144" s="726"/>
    </row>
    <row r="147" spans="1:1" x14ac:dyDescent="0.2">
      <c r="A147" s="726"/>
    </row>
    <row r="150" spans="1:1" x14ac:dyDescent="0.2">
      <c r="A150" s="726"/>
    </row>
    <row r="153" spans="1:1" x14ac:dyDescent="0.2">
      <c r="A153" s="726"/>
    </row>
    <row r="156" spans="1:1" x14ac:dyDescent="0.2">
      <c r="A156" s="726"/>
    </row>
    <row r="159" spans="1:1" x14ac:dyDescent="0.2">
      <c r="A159" s="726"/>
    </row>
    <row r="162" spans="1:1" x14ac:dyDescent="0.2">
      <c r="A162" s="726"/>
    </row>
    <row r="165" spans="1:1" x14ac:dyDescent="0.2">
      <c r="A165" s="726"/>
    </row>
    <row r="168" spans="1:1" x14ac:dyDescent="0.2">
      <c r="A168" s="725"/>
    </row>
    <row r="169" spans="1:1" x14ac:dyDescent="0.2">
      <c r="A169" s="726"/>
    </row>
    <row r="172" spans="1:1" x14ac:dyDescent="0.2">
      <c r="A172" s="726"/>
    </row>
    <row r="175" spans="1:1" x14ac:dyDescent="0.2">
      <c r="A175" s="726"/>
    </row>
    <row r="178" spans="1:1" x14ac:dyDescent="0.2">
      <c r="A178" s="726"/>
    </row>
    <row r="181" spans="1:1" x14ac:dyDescent="0.2">
      <c r="A181" s="726"/>
    </row>
    <row r="184" spans="1:1" x14ac:dyDescent="0.2">
      <c r="A184" s="726"/>
    </row>
    <row r="187" spans="1:1" x14ac:dyDescent="0.2">
      <c r="A187" s="726"/>
    </row>
    <row r="190" spans="1:1" x14ac:dyDescent="0.2">
      <c r="A190" s="725"/>
    </row>
    <row r="191" spans="1:1" x14ac:dyDescent="0.2">
      <c r="A191" s="726"/>
    </row>
    <row r="194" spans="1:1" x14ac:dyDescent="0.2">
      <c r="A194" s="726"/>
    </row>
    <row r="197" spans="1:1" x14ac:dyDescent="0.2">
      <c r="A197" s="725"/>
    </row>
    <row r="198" spans="1:1" x14ac:dyDescent="0.2">
      <c r="A198" s="726"/>
    </row>
  </sheetData>
  <mergeCells count="6">
    <mergeCell ref="A38:I38"/>
    <mergeCell ref="A4:L4"/>
    <mergeCell ref="A5:G7"/>
    <mergeCell ref="A24:L25"/>
    <mergeCell ref="A33:I33"/>
    <mergeCell ref="A34:I34"/>
  </mergeCells>
  <pageMargins left="0.70866141732283472" right="0.70866141732283472" top="0.74803149606299213" bottom="0.74803149606299213" header="0.31496062992125984" footer="0.31496062992125984"/>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zoomScaleNormal="100" workbookViewId="0">
      <selection activeCell="C3" sqref="C3"/>
    </sheetView>
  </sheetViews>
  <sheetFormatPr defaultColWidth="9.140625" defaultRowHeight="11.25" x14ac:dyDescent="0.2"/>
  <cols>
    <col min="1" max="1" width="3.85546875" style="123" customWidth="1"/>
    <col min="2" max="2" width="7.85546875" style="123" customWidth="1"/>
    <col min="3" max="3" width="26.7109375" style="123" customWidth="1"/>
    <col min="4" max="4" width="103.85546875" style="114" customWidth="1"/>
    <col min="5" max="5" width="13.42578125" style="124" customWidth="1"/>
    <col min="6" max="6" width="13.140625" style="125" customWidth="1"/>
    <col min="7" max="16384" width="9.140625" style="114"/>
  </cols>
  <sheetData>
    <row r="1" spans="1:6" ht="12.75" x14ac:dyDescent="0.2">
      <c r="A1" s="756" t="s">
        <v>385</v>
      </c>
      <c r="B1" s="756"/>
      <c r="C1" s="756"/>
      <c r="D1" s="756"/>
      <c r="E1" s="756"/>
      <c r="F1" s="758"/>
    </row>
    <row r="2" spans="1:6" s="95" customFormat="1" ht="12.75" x14ac:dyDescent="0.2">
      <c r="A2" s="155" t="s">
        <v>314</v>
      </c>
      <c r="B2" s="91"/>
      <c r="C2" s="92" t="s">
        <v>315</v>
      </c>
      <c r="D2" s="156" t="s">
        <v>316</v>
      </c>
      <c r="E2" s="94" t="s">
        <v>262</v>
      </c>
      <c r="F2" s="94" t="s">
        <v>263</v>
      </c>
    </row>
    <row r="3" spans="1:6" s="95" customFormat="1" ht="12.75" x14ac:dyDescent="0.2">
      <c r="A3" s="157"/>
      <c r="B3" s="102"/>
      <c r="C3" s="102"/>
      <c r="D3" s="158" t="s">
        <v>317</v>
      </c>
      <c r="E3" s="159"/>
      <c r="F3" s="159"/>
    </row>
    <row r="4" spans="1:6" s="95" customFormat="1" ht="12.75" x14ac:dyDescent="0.2">
      <c r="A4" s="160"/>
      <c r="B4" s="160"/>
      <c r="C4" s="160"/>
      <c r="D4" s="161" t="s">
        <v>318</v>
      </c>
      <c r="E4" s="162"/>
      <c r="F4" s="162"/>
    </row>
    <row r="5" spans="1:6" s="95" customFormat="1" ht="12.75" x14ac:dyDescent="0.2">
      <c r="A5" s="163"/>
      <c r="B5" s="163"/>
      <c r="C5" s="163"/>
      <c r="D5" s="164" t="s">
        <v>319</v>
      </c>
      <c r="E5" s="165"/>
      <c r="F5" s="166"/>
    </row>
    <row r="6" spans="1:6" s="95" customFormat="1" ht="12.75" x14ac:dyDescent="0.2">
      <c r="A6" s="167"/>
      <c r="B6" s="168"/>
      <c r="C6" s="168"/>
      <c r="D6" s="169" t="s">
        <v>320</v>
      </c>
      <c r="E6" s="170"/>
      <c r="F6" s="170"/>
    </row>
    <row r="7" spans="1:6" s="95" customFormat="1" ht="95.25" customHeight="1" x14ac:dyDescent="0.2">
      <c r="A7" s="96" t="s">
        <v>105</v>
      </c>
      <c r="B7" s="81" t="s">
        <v>231</v>
      </c>
      <c r="C7" s="28" t="s">
        <v>223</v>
      </c>
      <c r="D7" s="99" t="s">
        <v>386</v>
      </c>
      <c r="E7" s="98" t="s">
        <v>387</v>
      </c>
      <c r="F7" s="98" t="s">
        <v>388</v>
      </c>
    </row>
    <row r="8" spans="1:6" s="95" customFormat="1" ht="52.5" customHeight="1" x14ac:dyDescent="0.2">
      <c r="A8" s="96" t="s">
        <v>106</v>
      </c>
      <c r="B8" s="81" t="s">
        <v>248</v>
      </c>
      <c r="C8" s="28" t="s">
        <v>224</v>
      </c>
      <c r="D8" s="99" t="s">
        <v>389</v>
      </c>
      <c r="E8" s="98" t="s">
        <v>390</v>
      </c>
      <c r="F8" s="98" t="s">
        <v>391</v>
      </c>
    </row>
    <row r="9" spans="1:6" s="95" customFormat="1" ht="58.5" x14ac:dyDescent="0.2">
      <c r="A9" s="96" t="s">
        <v>107</v>
      </c>
      <c r="B9" s="81" t="s">
        <v>249</v>
      </c>
      <c r="C9" s="28" t="s">
        <v>116</v>
      </c>
      <c r="D9" s="99" t="s">
        <v>392</v>
      </c>
      <c r="E9" s="98" t="s">
        <v>393</v>
      </c>
      <c r="F9" s="98" t="s">
        <v>394</v>
      </c>
    </row>
    <row r="10" spans="1:6" s="95" customFormat="1" ht="58.5" x14ac:dyDescent="0.2">
      <c r="A10" s="96" t="s">
        <v>108</v>
      </c>
      <c r="B10" s="81" t="s">
        <v>249</v>
      </c>
      <c r="C10" s="28" t="s">
        <v>117</v>
      </c>
      <c r="D10" s="99" t="s">
        <v>395</v>
      </c>
      <c r="E10" s="98" t="s">
        <v>978</v>
      </c>
      <c r="F10" s="98" t="s">
        <v>394</v>
      </c>
    </row>
    <row r="11" spans="1:6" ht="51" customHeight="1" x14ac:dyDescent="0.2">
      <c r="A11" s="96" t="s">
        <v>109</v>
      </c>
      <c r="B11" s="81" t="s">
        <v>231</v>
      </c>
      <c r="C11" s="28" t="s">
        <v>118</v>
      </c>
      <c r="D11" s="99" t="s">
        <v>396</v>
      </c>
      <c r="E11" s="98" t="s">
        <v>397</v>
      </c>
      <c r="F11" s="98" t="s">
        <v>398</v>
      </c>
    </row>
    <row r="12" spans="1:6" ht="120" customHeight="1" x14ac:dyDescent="0.2">
      <c r="A12" s="171" t="s">
        <v>110</v>
      </c>
      <c r="B12" s="82" t="s">
        <v>250</v>
      </c>
      <c r="C12" s="28" t="s">
        <v>119</v>
      </c>
      <c r="D12" s="99" t="s">
        <v>399</v>
      </c>
      <c r="E12" s="98" t="s">
        <v>400</v>
      </c>
      <c r="F12" s="98" t="s">
        <v>401</v>
      </c>
    </row>
    <row r="13" spans="1:6" ht="90" x14ac:dyDescent="0.2">
      <c r="A13" s="171" t="s">
        <v>111</v>
      </c>
      <c r="B13" s="82" t="s">
        <v>251</v>
      </c>
      <c r="C13" s="28" t="s">
        <v>120</v>
      </c>
      <c r="D13" s="99" t="s">
        <v>402</v>
      </c>
      <c r="E13" s="98" t="s">
        <v>403</v>
      </c>
      <c r="F13" s="98" t="s">
        <v>404</v>
      </c>
    </row>
    <row r="14" spans="1:6" ht="52.5" customHeight="1" x14ac:dyDescent="0.2">
      <c r="A14" s="171" t="s">
        <v>201</v>
      </c>
      <c r="B14" s="82" t="s">
        <v>231</v>
      </c>
      <c r="C14" s="28" t="s">
        <v>121</v>
      </c>
      <c r="D14" s="99" t="s">
        <v>405</v>
      </c>
      <c r="E14" s="98" t="s">
        <v>406</v>
      </c>
      <c r="F14" s="98" t="s">
        <v>407</v>
      </c>
    </row>
    <row r="15" spans="1:6" ht="82.5" customHeight="1" x14ac:dyDescent="0.2">
      <c r="A15" s="171" t="s">
        <v>202</v>
      </c>
      <c r="B15" s="82" t="s">
        <v>243</v>
      </c>
      <c r="C15" s="28" t="s">
        <v>122</v>
      </c>
      <c r="D15" s="99" t="s">
        <v>408</v>
      </c>
      <c r="E15" s="98" t="s">
        <v>409</v>
      </c>
      <c r="F15" s="98" t="s">
        <v>404</v>
      </c>
    </row>
    <row r="16" spans="1:6" ht="85.5" customHeight="1" x14ac:dyDescent="0.2">
      <c r="A16" s="96" t="s">
        <v>203</v>
      </c>
      <c r="B16" s="83" t="s">
        <v>252</v>
      </c>
      <c r="C16" s="28" t="s">
        <v>123</v>
      </c>
      <c r="D16" s="175" t="s">
        <v>410</v>
      </c>
      <c r="E16" s="98" t="s">
        <v>411</v>
      </c>
      <c r="F16" s="98" t="s">
        <v>404</v>
      </c>
    </row>
    <row r="17" spans="1:6" x14ac:dyDescent="0.2">
      <c r="A17" s="114"/>
      <c r="B17" s="114"/>
      <c r="C17" s="114"/>
      <c r="E17" s="114"/>
      <c r="F17" s="114"/>
    </row>
    <row r="18" spans="1:6" x14ac:dyDescent="0.2">
      <c r="A18" s="114"/>
      <c r="B18" s="114"/>
      <c r="C18" s="114"/>
      <c r="E18" s="114"/>
      <c r="F18" s="114"/>
    </row>
    <row r="19" spans="1:6" x14ac:dyDescent="0.2">
      <c r="A19" s="114"/>
      <c r="B19" s="114"/>
      <c r="C19" s="114"/>
      <c r="E19" s="114"/>
      <c r="F19" s="114"/>
    </row>
    <row r="20" spans="1:6" x14ac:dyDescent="0.2">
      <c r="A20" s="114"/>
      <c r="B20" s="114"/>
      <c r="C20" s="114"/>
      <c r="E20" s="114"/>
      <c r="F20" s="114"/>
    </row>
    <row r="21" spans="1:6" x14ac:dyDescent="0.2">
      <c r="A21" s="114"/>
      <c r="B21" s="114"/>
      <c r="C21" s="114"/>
      <c r="E21" s="114"/>
      <c r="F21" s="114"/>
    </row>
    <row r="22" spans="1:6" x14ac:dyDescent="0.2">
      <c r="A22" s="114"/>
      <c r="B22" s="114"/>
      <c r="C22" s="114"/>
      <c r="E22" s="114"/>
      <c r="F22" s="114"/>
    </row>
    <row r="28" spans="1:6" x14ac:dyDescent="0.2">
      <c r="A28" s="114"/>
      <c r="B28" s="114"/>
      <c r="C28" s="114"/>
      <c r="D28" s="172"/>
      <c r="E28" s="114"/>
      <c r="F28" s="114"/>
    </row>
    <row r="29" spans="1:6" x14ac:dyDescent="0.2">
      <c r="A29" s="114"/>
      <c r="B29" s="114"/>
      <c r="C29" s="114"/>
      <c r="D29" s="172"/>
      <c r="E29" s="114"/>
      <c r="F29" s="114"/>
    </row>
  </sheetData>
  <mergeCells count="1">
    <mergeCell ref="A1:F1"/>
  </mergeCells>
  <pageMargins left="0.70866141732283472" right="0.70866141732283472" top="0.74803149606299213" bottom="0.74803149606299213" header="0.31496062992125984" footer="0.31496062992125984"/>
  <pageSetup scale="7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zoomScaleNormal="100" workbookViewId="0">
      <selection activeCell="C3" sqref="C3"/>
    </sheetView>
  </sheetViews>
  <sheetFormatPr defaultColWidth="9.140625" defaultRowHeight="11.25" x14ac:dyDescent="0.2"/>
  <cols>
    <col min="1" max="1" width="3.7109375" style="123" customWidth="1"/>
    <col min="2" max="2" width="7" style="123" customWidth="1"/>
    <col min="3" max="3" width="28.28515625" style="123" customWidth="1"/>
    <col min="4" max="4" width="90.42578125" style="114" customWidth="1"/>
    <col min="5" max="5" width="11.28515625" style="124" customWidth="1"/>
    <col min="6" max="6" width="14.7109375" style="125" customWidth="1"/>
    <col min="7" max="16384" width="9.140625" style="114"/>
  </cols>
  <sheetData>
    <row r="1" spans="1:6" ht="12.75" x14ac:dyDescent="0.2">
      <c r="A1" s="759" t="s">
        <v>412</v>
      </c>
      <c r="B1" s="759"/>
      <c r="C1" s="759"/>
      <c r="D1" s="759"/>
      <c r="E1" s="759"/>
      <c r="F1" s="760"/>
    </row>
    <row r="2" spans="1:6" s="95" customFormat="1" ht="12.75" x14ac:dyDescent="0.2">
      <c r="A2" s="155" t="s">
        <v>314</v>
      </c>
      <c r="B2" s="91"/>
      <c r="C2" s="92" t="s">
        <v>1</v>
      </c>
      <c r="D2" s="156" t="s">
        <v>316</v>
      </c>
      <c r="E2" s="94" t="s">
        <v>262</v>
      </c>
      <c r="F2" s="94" t="s">
        <v>263</v>
      </c>
    </row>
    <row r="3" spans="1:6" s="95" customFormat="1" ht="12.75" x14ac:dyDescent="0.2">
      <c r="A3" s="157"/>
      <c r="B3" s="102"/>
      <c r="C3" s="102"/>
      <c r="D3" s="158" t="s">
        <v>413</v>
      </c>
      <c r="E3" s="159"/>
      <c r="F3" s="159"/>
    </row>
    <row r="4" spans="1:6" s="95" customFormat="1" ht="12.75" x14ac:dyDescent="0.2">
      <c r="A4" s="160"/>
      <c r="B4" s="160"/>
      <c r="C4" s="160"/>
      <c r="D4" s="161" t="s">
        <v>414</v>
      </c>
      <c r="E4" s="162"/>
      <c r="F4" s="162"/>
    </row>
    <row r="5" spans="1:6" s="95" customFormat="1" ht="12.75" x14ac:dyDescent="0.2">
      <c r="A5" s="163"/>
      <c r="B5" s="163"/>
      <c r="C5" s="163"/>
      <c r="D5" s="164" t="s">
        <v>415</v>
      </c>
      <c r="E5" s="165"/>
      <c r="F5" s="166"/>
    </row>
    <row r="6" spans="1:6" s="95" customFormat="1" ht="12.75" x14ac:dyDescent="0.2">
      <c r="A6" s="167"/>
      <c r="B6" s="168"/>
      <c r="C6" s="168"/>
      <c r="D6" s="169" t="s">
        <v>416</v>
      </c>
      <c r="E6" s="170"/>
      <c r="F6" s="170"/>
    </row>
    <row r="7" spans="1:6" ht="72" customHeight="1" x14ac:dyDescent="0.2">
      <c r="A7" s="96" t="s">
        <v>0</v>
      </c>
      <c r="B7" s="81" t="s">
        <v>253</v>
      </c>
      <c r="C7" s="28" t="s">
        <v>114</v>
      </c>
      <c r="D7" s="176" t="s">
        <v>417</v>
      </c>
      <c r="E7" s="177"/>
      <c r="F7" s="98"/>
    </row>
    <row r="8" spans="1:6" ht="103.5" customHeight="1" x14ac:dyDescent="0.2">
      <c r="A8" s="96" t="s">
        <v>113</v>
      </c>
      <c r="B8" s="81" t="s">
        <v>254</v>
      </c>
      <c r="C8" s="28" t="s">
        <v>115</v>
      </c>
      <c r="D8" s="176" t="s">
        <v>979</v>
      </c>
      <c r="E8" s="177"/>
      <c r="F8" s="98"/>
    </row>
  </sheetData>
  <mergeCells count="1">
    <mergeCell ref="A1:F1"/>
  </mergeCells>
  <pageMargins left="0.70866141732283472" right="0.70866141732283472" top="0.74803149606299213" bottom="0.74803149606299213" header="0.31496062992125984" footer="0.31496062992125984"/>
  <pageSetup scale="8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zoomScaleNormal="100" workbookViewId="0">
      <selection activeCell="C3" sqref="C3"/>
    </sheetView>
  </sheetViews>
  <sheetFormatPr defaultColWidth="9.140625" defaultRowHeight="11.25" x14ac:dyDescent="0.2"/>
  <cols>
    <col min="1" max="1" width="3.7109375" style="123" customWidth="1"/>
    <col min="2" max="2" width="6.5703125" style="123" customWidth="1"/>
    <col min="3" max="3" width="26.28515625" style="123" customWidth="1"/>
    <col min="4" max="4" width="96.7109375" style="114" customWidth="1"/>
    <col min="5" max="5" width="10.5703125" style="124" customWidth="1"/>
    <col min="6" max="6" width="12.85546875" style="125" customWidth="1"/>
    <col min="7" max="16384" width="9.140625" style="114"/>
  </cols>
  <sheetData>
    <row r="1" spans="1:6" ht="12.75" x14ac:dyDescent="0.2">
      <c r="A1" s="761" t="s">
        <v>226</v>
      </c>
      <c r="B1" s="761"/>
      <c r="C1" s="761"/>
      <c r="D1" s="762"/>
      <c r="E1" s="762"/>
      <c r="F1" s="762"/>
    </row>
    <row r="2" spans="1:6" s="95" customFormat="1" ht="12.75" x14ac:dyDescent="0.2">
      <c r="A2" s="155" t="s">
        <v>314</v>
      </c>
      <c r="B2" s="91"/>
      <c r="C2" s="92" t="s">
        <v>1</v>
      </c>
      <c r="D2" s="156" t="s">
        <v>418</v>
      </c>
      <c r="E2" s="94" t="s">
        <v>262</v>
      </c>
      <c r="F2" s="94" t="s">
        <v>263</v>
      </c>
    </row>
    <row r="3" spans="1:6" s="95" customFormat="1" ht="128.25" customHeight="1" x14ac:dyDescent="0.2">
      <c r="A3" s="96" t="s">
        <v>124</v>
      </c>
      <c r="B3" s="81" t="s">
        <v>231</v>
      </c>
      <c r="C3" s="28" t="s">
        <v>133</v>
      </c>
      <c r="D3" s="137" t="s">
        <v>980</v>
      </c>
      <c r="E3" s="98" t="s">
        <v>419</v>
      </c>
      <c r="F3" s="98" t="s">
        <v>420</v>
      </c>
    </row>
    <row r="4" spans="1:6" s="95" customFormat="1" ht="130.5" customHeight="1" x14ac:dyDescent="0.2">
      <c r="A4" s="96" t="s">
        <v>125</v>
      </c>
      <c r="B4" s="81" t="s">
        <v>255</v>
      </c>
      <c r="C4" s="28" t="s">
        <v>16</v>
      </c>
      <c r="D4" s="99" t="s">
        <v>981</v>
      </c>
      <c r="E4" s="98" t="s">
        <v>421</v>
      </c>
      <c r="F4" s="98" t="s">
        <v>422</v>
      </c>
    </row>
    <row r="5" spans="1:6" s="95" customFormat="1" ht="129" customHeight="1" x14ac:dyDescent="0.2">
      <c r="A5" s="96" t="s">
        <v>126</v>
      </c>
      <c r="B5" s="81" t="s">
        <v>256</v>
      </c>
      <c r="C5" s="28" t="s">
        <v>17</v>
      </c>
      <c r="D5" s="99" t="s">
        <v>982</v>
      </c>
      <c r="E5" s="98" t="s">
        <v>423</v>
      </c>
      <c r="F5" s="98" t="s">
        <v>420</v>
      </c>
    </row>
    <row r="6" spans="1:6" s="95" customFormat="1" ht="120.75" customHeight="1" x14ac:dyDescent="0.2">
      <c r="A6" s="96" t="s">
        <v>127</v>
      </c>
      <c r="B6" s="83" t="s">
        <v>253</v>
      </c>
      <c r="C6" s="37" t="s">
        <v>18</v>
      </c>
      <c r="D6" s="176" t="s">
        <v>983</v>
      </c>
      <c r="E6" s="98" t="s">
        <v>424</v>
      </c>
      <c r="F6" s="98" t="s">
        <v>984</v>
      </c>
    </row>
    <row r="7" spans="1:6" ht="163.5" customHeight="1" x14ac:dyDescent="0.2">
      <c r="A7" s="96" t="s">
        <v>128</v>
      </c>
      <c r="B7" s="83" t="s">
        <v>257</v>
      </c>
      <c r="C7" s="37" t="s">
        <v>19</v>
      </c>
      <c r="D7" s="176" t="s">
        <v>425</v>
      </c>
      <c r="E7" s="98" t="s">
        <v>426</v>
      </c>
      <c r="F7" s="98" t="s">
        <v>427</v>
      </c>
    </row>
    <row r="8" spans="1:6" ht="97.5" customHeight="1" x14ac:dyDescent="0.2">
      <c r="A8" s="96" t="s">
        <v>129</v>
      </c>
      <c r="B8" s="83" t="s">
        <v>234</v>
      </c>
      <c r="C8" s="37" t="s">
        <v>20</v>
      </c>
      <c r="D8" s="176" t="s">
        <v>428</v>
      </c>
      <c r="E8" s="98" t="s">
        <v>274</v>
      </c>
      <c r="F8" s="98" t="s">
        <v>429</v>
      </c>
    </row>
    <row r="9" spans="1:6" ht="94.5" customHeight="1" x14ac:dyDescent="0.2">
      <c r="A9" s="96" t="s">
        <v>130</v>
      </c>
      <c r="B9" s="83" t="s">
        <v>257</v>
      </c>
      <c r="C9" s="37" t="s">
        <v>21</v>
      </c>
      <c r="D9" s="176" t="s">
        <v>430</v>
      </c>
      <c r="E9" s="98" t="s">
        <v>274</v>
      </c>
      <c r="F9" s="98" t="s">
        <v>431</v>
      </c>
    </row>
    <row r="10" spans="1:6" ht="140.25" customHeight="1" x14ac:dyDescent="0.2">
      <c r="A10" s="96" t="s">
        <v>131</v>
      </c>
      <c r="B10" s="83" t="s">
        <v>253</v>
      </c>
      <c r="C10" s="37" t="s">
        <v>225</v>
      </c>
      <c r="D10" s="176" t="s">
        <v>432</v>
      </c>
      <c r="E10" s="107" t="s">
        <v>433</v>
      </c>
      <c r="F10" s="98" t="s">
        <v>434</v>
      </c>
    </row>
    <row r="11" spans="1:6" ht="118.5" customHeight="1" x14ac:dyDescent="0.2">
      <c r="A11" s="96" t="s">
        <v>132</v>
      </c>
      <c r="B11" s="83" t="s">
        <v>258</v>
      </c>
      <c r="C11" s="37" t="s">
        <v>22</v>
      </c>
      <c r="D11" s="176" t="s">
        <v>985</v>
      </c>
      <c r="E11" s="98" t="s">
        <v>435</v>
      </c>
      <c r="F11" s="98" t="s">
        <v>436</v>
      </c>
    </row>
  </sheetData>
  <mergeCells count="1">
    <mergeCell ref="A1:F1"/>
  </mergeCells>
  <pageMargins left="0.70866141732283472" right="0.70866141732283472" top="0.74803149606299213" bottom="0.74803149606299213" header="0.31496062992125984" footer="0.31496062992125984"/>
  <pageSetup scale="7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437"/>
  <sheetViews>
    <sheetView view="pageBreakPreview" zoomScale="80" zoomScaleNormal="80" zoomScaleSheetLayoutView="80" workbookViewId="0">
      <selection activeCell="A3" sqref="A3"/>
    </sheetView>
  </sheetViews>
  <sheetFormatPr defaultRowHeight="12.75" x14ac:dyDescent="0.2"/>
  <cols>
    <col min="1" max="1" width="28" style="38" customWidth="1"/>
    <col min="2" max="2" width="14.7109375" style="696" customWidth="1"/>
    <col min="3" max="3" width="56.7109375" style="697" customWidth="1"/>
    <col min="4" max="4" width="28" style="697" customWidth="1"/>
    <col min="5" max="5" width="6.28515625" style="697" customWidth="1"/>
    <col min="6" max="7" width="6.140625" style="697" customWidth="1"/>
    <col min="8" max="8" width="5.7109375" style="697" customWidth="1"/>
    <col min="9" max="9" width="5.140625" style="697" customWidth="1"/>
    <col min="10" max="10" width="5.7109375" style="697" customWidth="1"/>
    <col min="11" max="12" width="5.5703125" style="697" customWidth="1"/>
    <col min="13" max="13" width="5.42578125" style="697" customWidth="1"/>
    <col min="14" max="14" width="4.5703125" style="697" customWidth="1"/>
    <col min="15" max="15" width="6" style="697" customWidth="1"/>
    <col min="16" max="16" width="5.28515625" style="697" customWidth="1"/>
    <col min="17" max="17" width="1" style="698" hidden="1" customWidth="1"/>
    <col min="18" max="18" width="43.85546875" style="697" customWidth="1"/>
    <col min="19" max="19" width="29.85546875" style="38" customWidth="1"/>
    <col min="257" max="257" width="28" customWidth="1"/>
    <col min="258" max="258" width="14.7109375" customWidth="1"/>
    <col min="259" max="259" width="56.7109375" customWidth="1"/>
    <col min="260" max="260" width="28" customWidth="1"/>
    <col min="261" max="261" width="6.28515625" customWidth="1"/>
    <col min="262" max="263" width="6.140625" customWidth="1"/>
    <col min="264" max="264" width="5.7109375" customWidth="1"/>
    <col min="265" max="265" width="5.140625" customWidth="1"/>
    <col min="266" max="266" width="5.7109375" customWidth="1"/>
    <col min="267" max="268" width="5.5703125" customWidth="1"/>
    <col min="269" max="269" width="5.42578125" customWidth="1"/>
    <col min="270" max="270" width="4.5703125" customWidth="1"/>
    <col min="271" max="271" width="6" customWidth="1"/>
    <col min="272" max="272" width="5.28515625" customWidth="1"/>
    <col min="273" max="273" width="0" hidden="1" customWidth="1"/>
    <col min="274" max="274" width="43.85546875" customWidth="1"/>
    <col min="275" max="275" width="29.85546875" customWidth="1"/>
    <col min="513" max="513" width="28" customWidth="1"/>
    <col min="514" max="514" width="14.7109375" customWidth="1"/>
    <col min="515" max="515" width="56.7109375" customWidth="1"/>
    <col min="516" max="516" width="28" customWidth="1"/>
    <col min="517" max="517" width="6.28515625" customWidth="1"/>
    <col min="518" max="519" width="6.140625" customWidth="1"/>
    <col min="520" max="520" width="5.7109375" customWidth="1"/>
    <col min="521" max="521" width="5.140625" customWidth="1"/>
    <col min="522" max="522" width="5.7109375" customWidth="1"/>
    <col min="523" max="524" width="5.5703125" customWidth="1"/>
    <col min="525" max="525" width="5.42578125" customWidth="1"/>
    <col min="526" max="526" width="4.5703125" customWidth="1"/>
    <col min="527" max="527" width="6" customWidth="1"/>
    <col min="528" max="528" width="5.28515625" customWidth="1"/>
    <col min="529" max="529" width="0" hidden="1" customWidth="1"/>
    <col min="530" max="530" width="43.85546875" customWidth="1"/>
    <col min="531" max="531" width="29.85546875" customWidth="1"/>
    <col min="769" max="769" width="28" customWidth="1"/>
    <col min="770" max="770" width="14.7109375" customWidth="1"/>
    <col min="771" max="771" width="56.7109375" customWidth="1"/>
    <col min="772" max="772" width="28" customWidth="1"/>
    <col min="773" max="773" width="6.28515625" customWidth="1"/>
    <col min="774" max="775" width="6.140625" customWidth="1"/>
    <col min="776" max="776" width="5.7109375" customWidth="1"/>
    <col min="777" max="777" width="5.140625" customWidth="1"/>
    <col min="778" max="778" width="5.7109375" customWidth="1"/>
    <col min="779" max="780" width="5.5703125" customWidth="1"/>
    <col min="781" max="781" width="5.42578125" customWidth="1"/>
    <col min="782" max="782" width="4.5703125" customWidth="1"/>
    <col min="783" max="783" width="6" customWidth="1"/>
    <col min="784" max="784" width="5.28515625" customWidth="1"/>
    <col min="785" max="785" width="0" hidden="1" customWidth="1"/>
    <col min="786" max="786" width="43.85546875" customWidth="1"/>
    <col min="787" max="787" width="29.85546875" customWidth="1"/>
    <col min="1025" max="1025" width="28" customWidth="1"/>
    <col min="1026" max="1026" width="14.7109375" customWidth="1"/>
    <col min="1027" max="1027" width="56.7109375" customWidth="1"/>
    <col min="1028" max="1028" width="28" customWidth="1"/>
    <col min="1029" max="1029" width="6.28515625" customWidth="1"/>
    <col min="1030" max="1031" width="6.140625" customWidth="1"/>
    <col min="1032" max="1032" width="5.7109375" customWidth="1"/>
    <col min="1033" max="1033" width="5.140625" customWidth="1"/>
    <col min="1034" max="1034" width="5.7109375" customWidth="1"/>
    <col min="1035" max="1036" width="5.5703125" customWidth="1"/>
    <col min="1037" max="1037" width="5.42578125" customWidth="1"/>
    <col min="1038" max="1038" width="4.5703125" customWidth="1"/>
    <col min="1039" max="1039" width="6" customWidth="1"/>
    <col min="1040" max="1040" width="5.28515625" customWidth="1"/>
    <col min="1041" max="1041" width="0" hidden="1" customWidth="1"/>
    <col min="1042" max="1042" width="43.85546875" customWidth="1"/>
    <col min="1043" max="1043" width="29.85546875" customWidth="1"/>
    <col min="1281" max="1281" width="28" customWidth="1"/>
    <col min="1282" max="1282" width="14.7109375" customWidth="1"/>
    <col min="1283" max="1283" width="56.7109375" customWidth="1"/>
    <col min="1284" max="1284" width="28" customWidth="1"/>
    <col min="1285" max="1285" width="6.28515625" customWidth="1"/>
    <col min="1286" max="1287" width="6.140625" customWidth="1"/>
    <col min="1288" max="1288" width="5.7109375" customWidth="1"/>
    <col min="1289" max="1289" width="5.140625" customWidth="1"/>
    <col min="1290" max="1290" width="5.7109375" customWidth="1"/>
    <col min="1291" max="1292" width="5.5703125" customWidth="1"/>
    <col min="1293" max="1293" width="5.42578125" customWidth="1"/>
    <col min="1294" max="1294" width="4.5703125" customWidth="1"/>
    <col min="1295" max="1295" width="6" customWidth="1"/>
    <col min="1296" max="1296" width="5.28515625" customWidth="1"/>
    <col min="1297" max="1297" width="0" hidden="1" customWidth="1"/>
    <col min="1298" max="1298" width="43.85546875" customWidth="1"/>
    <col min="1299" max="1299" width="29.85546875" customWidth="1"/>
    <col min="1537" max="1537" width="28" customWidth="1"/>
    <col min="1538" max="1538" width="14.7109375" customWidth="1"/>
    <col min="1539" max="1539" width="56.7109375" customWidth="1"/>
    <col min="1540" max="1540" width="28" customWidth="1"/>
    <col min="1541" max="1541" width="6.28515625" customWidth="1"/>
    <col min="1542" max="1543" width="6.140625" customWidth="1"/>
    <col min="1544" max="1544" width="5.7109375" customWidth="1"/>
    <col min="1545" max="1545" width="5.140625" customWidth="1"/>
    <col min="1546" max="1546" width="5.7109375" customWidth="1"/>
    <col min="1547" max="1548" width="5.5703125" customWidth="1"/>
    <col min="1549" max="1549" width="5.42578125" customWidth="1"/>
    <col min="1550" max="1550" width="4.5703125" customWidth="1"/>
    <col min="1551" max="1551" width="6" customWidth="1"/>
    <col min="1552" max="1552" width="5.28515625" customWidth="1"/>
    <col min="1553" max="1553" width="0" hidden="1" customWidth="1"/>
    <col min="1554" max="1554" width="43.85546875" customWidth="1"/>
    <col min="1555" max="1555" width="29.85546875" customWidth="1"/>
    <col min="1793" max="1793" width="28" customWidth="1"/>
    <col min="1794" max="1794" width="14.7109375" customWidth="1"/>
    <col min="1795" max="1795" width="56.7109375" customWidth="1"/>
    <col min="1796" max="1796" width="28" customWidth="1"/>
    <col min="1797" max="1797" width="6.28515625" customWidth="1"/>
    <col min="1798" max="1799" width="6.140625" customWidth="1"/>
    <col min="1800" max="1800" width="5.7109375" customWidth="1"/>
    <col min="1801" max="1801" width="5.140625" customWidth="1"/>
    <col min="1802" max="1802" width="5.7109375" customWidth="1"/>
    <col min="1803" max="1804" width="5.5703125" customWidth="1"/>
    <col min="1805" max="1805" width="5.42578125" customWidth="1"/>
    <col min="1806" max="1806" width="4.5703125" customWidth="1"/>
    <col min="1807" max="1807" width="6" customWidth="1"/>
    <col min="1808" max="1808" width="5.28515625" customWidth="1"/>
    <col min="1809" max="1809" width="0" hidden="1" customWidth="1"/>
    <col min="1810" max="1810" width="43.85546875" customWidth="1"/>
    <col min="1811" max="1811" width="29.85546875" customWidth="1"/>
    <col min="2049" max="2049" width="28" customWidth="1"/>
    <col min="2050" max="2050" width="14.7109375" customWidth="1"/>
    <col min="2051" max="2051" width="56.7109375" customWidth="1"/>
    <col min="2052" max="2052" width="28" customWidth="1"/>
    <col min="2053" max="2053" width="6.28515625" customWidth="1"/>
    <col min="2054" max="2055" width="6.140625" customWidth="1"/>
    <col min="2056" max="2056" width="5.7109375" customWidth="1"/>
    <col min="2057" max="2057" width="5.140625" customWidth="1"/>
    <col min="2058" max="2058" width="5.7109375" customWidth="1"/>
    <col min="2059" max="2060" width="5.5703125" customWidth="1"/>
    <col min="2061" max="2061" width="5.42578125" customWidth="1"/>
    <col min="2062" max="2062" width="4.5703125" customWidth="1"/>
    <col min="2063" max="2063" width="6" customWidth="1"/>
    <col min="2064" max="2064" width="5.28515625" customWidth="1"/>
    <col min="2065" max="2065" width="0" hidden="1" customWidth="1"/>
    <col min="2066" max="2066" width="43.85546875" customWidth="1"/>
    <col min="2067" max="2067" width="29.85546875" customWidth="1"/>
    <col min="2305" max="2305" width="28" customWidth="1"/>
    <col min="2306" max="2306" width="14.7109375" customWidth="1"/>
    <col min="2307" max="2307" width="56.7109375" customWidth="1"/>
    <col min="2308" max="2308" width="28" customWidth="1"/>
    <col min="2309" max="2309" width="6.28515625" customWidth="1"/>
    <col min="2310" max="2311" width="6.140625" customWidth="1"/>
    <col min="2312" max="2312" width="5.7109375" customWidth="1"/>
    <col min="2313" max="2313" width="5.140625" customWidth="1"/>
    <col min="2314" max="2314" width="5.7109375" customWidth="1"/>
    <col min="2315" max="2316" width="5.5703125" customWidth="1"/>
    <col min="2317" max="2317" width="5.42578125" customWidth="1"/>
    <col min="2318" max="2318" width="4.5703125" customWidth="1"/>
    <col min="2319" max="2319" width="6" customWidth="1"/>
    <col min="2320" max="2320" width="5.28515625" customWidth="1"/>
    <col min="2321" max="2321" width="0" hidden="1" customWidth="1"/>
    <col min="2322" max="2322" width="43.85546875" customWidth="1"/>
    <col min="2323" max="2323" width="29.85546875" customWidth="1"/>
    <col min="2561" max="2561" width="28" customWidth="1"/>
    <col min="2562" max="2562" width="14.7109375" customWidth="1"/>
    <col min="2563" max="2563" width="56.7109375" customWidth="1"/>
    <col min="2564" max="2564" width="28" customWidth="1"/>
    <col min="2565" max="2565" width="6.28515625" customWidth="1"/>
    <col min="2566" max="2567" width="6.140625" customWidth="1"/>
    <col min="2568" max="2568" width="5.7109375" customWidth="1"/>
    <col min="2569" max="2569" width="5.140625" customWidth="1"/>
    <col min="2570" max="2570" width="5.7109375" customWidth="1"/>
    <col min="2571" max="2572" width="5.5703125" customWidth="1"/>
    <col min="2573" max="2573" width="5.42578125" customWidth="1"/>
    <col min="2574" max="2574" width="4.5703125" customWidth="1"/>
    <col min="2575" max="2575" width="6" customWidth="1"/>
    <col min="2576" max="2576" width="5.28515625" customWidth="1"/>
    <col min="2577" max="2577" width="0" hidden="1" customWidth="1"/>
    <col min="2578" max="2578" width="43.85546875" customWidth="1"/>
    <col min="2579" max="2579" width="29.85546875" customWidth="1"/>
    <col min="2817" max="2817" width="28" customWidth="1"/>
    <col min="2818" max="2818" width="14.7109375" customWidth="1"/>
    <col min="2819" max="2819" width="56.7109375" customWidth="1"/>
    <col min="2820" max="2820" width="28" customWidth="1"/>
    <col min="2821" max="2821" width="6.28515625" customWidth="1"/>
    <col min="2822" max="2823" width="6.140625" customWidth="1"/>
    <col min="2824" max="2824" width="5.7109375" customWidth="1"/>
    <col min="2825" max="2825" width="5.140625" customWidth="1"/>
    <col min="2826" max="2826" width="5.7109375" customWidth="1"/>
    <col min="2827" max="2828" width="5.5703125" customWidth="1"/>
    <col min="2829" max="2829" width="5.42578125" customWidth="1"/>
    <col min="2830" max="2830" width="4.5703125" customWidth="1"/>
    <col min="2831" max="2831" width="6" customWidth="1"/>
    <col min="2832" max="2832" width="5.28515625" customWidth="1"/>
    <col min="2833" max="2833" width="0" hidden="1" customWidth="1"/>
    <col min="2834" max="2834" width="43.85546875" customWidth="1"/>
    <col min="2835" max="2835" width="29.85546875" customWidth="1"/>
    <col min="3073" max="3073" width="28" customWidth="1"/>
    <col min="3074" max="3074" width="14.7109375" customWidth="1"/>
    <col min="3075" max="3075" width="56.7109375" customWidth="1"/>
    <col min="3076" max="3076" width="28" customWidth="1"/>
    <col min="3077" max="3077" width="6.28515625" customWidth="1"/>
    <col min="3078" max="3079" width="6.140625" customWidth="1"/>
    <col min="3080" max="3080" width="5.7109375" customWidth="1"/>
    <col min="3081" max="3081" width="5.140625" customWidth="1"/>
    <col min="3082" max="3082" width="5.7109375" customWidth="1"/>
    <col min="3083" max="3084" width="5.5703125" customWidth="1"/>
    <col min="3085" max="3085" width="5.42578125" customWidth="1"/>
    <col min="3086" max="3086" width="4.5703125" customWidth="1"/>
    <col min="3087" max="3087" width="6" customWidth="1"/>
    <col min="3088" max="3088" width="5.28515625" customWidth="1"/>
    <col min="3089" max="3089" width="0" hidden="1" customWidth="1"/>
    <col min="3090" max="3090" width="43.85546875" customWidth="1"/>
    <col min="3091" max="3091" width="29.85546875" customWidth="1"/>
    <col min="3329" max="3329" width="28" customWidth="1"/>
    <col min="3330" max="3330" width="14.7109375" customWidth="1"/>
    <col min="3331" max="3331" width="56.7109375" customWidth="1"/>
    <col min="3332" max="3332" width="28" customWidth="1"/>
    <col min="3333" max="3333" width="6.28515625" customWidth="1"/>
    <col min="3334" max="3335" width="6.140625" customWidth="1"/>
    <col min="3336" max="3336" width="5.7109375" customWidth="1"/>
    <col min="3337" max="3337" width="5.140625" customWidth="1"/>
    <col min="3338" max="3338" width="5.7109375" customWidth="1"/>
    <col min="3339" max="3340" width="5.5703125" customWidth="1"/>
    <col min="3341" max="3341" width="5.42578125" customWidth="1"/>
    <col min="3342" max="3342" width="4.5703125" customWidth="1"/>
    <col min="3343" max="3343" width="6" customWidth="1"/>
    <col min="3344" max="3344" width="5.28515625" customWidth="1"/>
    <col min="3345" max="3345" width="0" hidden="1" customWidth="1"/>
    <col min="3346" max="3346" width="43.85546875" customWidth="1"/>
    <col min="3347" max="3347" width="29.85546875" customWidth="1"/>
    <col min="3585" max="3585" width="28" customWidth="1"/>
    <col min="3586" max="3586" width="14.7109375" customWidth="1"/>
    <col min="3587" max="3587" width="56.7109375" customWidth="1"/>
    <col min="3588" max="3588" width="28" customWidth="1"/>
    <col min="3589" max="3589" width="6.28515625" customWidth="1"/>
    <col min="3590" max="3591" width="6.140625" customWidth="1"/>
    <col min="3592" max="3592" width="5.7109375" customWidth="1"/>
    <col min="3593" max="3593" width="5.140625" customWidth="1"/>
    <col min="3594" max="3594" width="5.7109375" customWidth="1"/>
    <col min="3595" max="3596" width="5.5703125" customWidth="1"/>
    <col min="3597" max="3597" width="5.42578125" customWidth="1"/>
    <col min="3598" max="3598" width="4.5703125" customWidth="1"/>
    <col min="3599" max="3599" width="6" customWidth="1"/>
    <col min="3600" max="3600" width="5.28515625" customWidth="1"/>
    <col min="3601" max="3601" width="0" hidden="1" customWidth="1"/>
    <col min="3602" max="3602" width="43.85546875" customWidth="1"/>
    <col min="3603" max="3603" width="29.85546875" customWidth="1"/>
    <col min="3841" max="3841" width="28" customWidth="1"/>
    <col min="3842" max="3842" width="14.7109375" customWidth="1"/>
    <col min="3843" max="3843" width="56.7109375" customWidth="1"/>
    <col min="3844" max="3844" width="28" customWidth="1"/>
    <col min="3845" max="3845" width="6.28515625" customWidth="1"/>
    <col min="3846" max="3847" width="6.140625" customWidth="1"/>
    <col min="3848" max="3848" width="5.7109375" customWidth="1"/>
    <col min="3849" max="3849" width="5.140625" customWidth="1"/>
    <col min="3850" max="3850" width="5.7109375" customWidth="1"/>
    <col min="3851" max="3852" width="5.5703125" customWidth="1"/>
    <col min="3853" max="3853" width="5.42578125" customWidth="1"/>
    <col min="3854" max="3854" width="4.5703125" customWidth="1"/>
    <col min="3855" max="3855" width="6" customWidth="1"/>
    <col min="3856" max="3856" width="5.28515625" customWidth="1"/>
    <col min="3857" max="3857" width="0" hidden="1" customWidth="1"/>
    <col min="3858" max="3858" width="43.85546875" customWidth="1"/>
    <col min="3859" max="3859" width="29.85546875" customWidth="1"/>
    <col min="4097" max="4097" width="28" customWidth="1"/>
    <col min="4098" max="4098" width="14.7109375" customWidth="1"/>
    <col min="4099" max="4099" width="56.7109375" customWidth="1"/>
    <col min="4100" max="4100" width="28" customWidth="1"/>
    <col min="4101" max="4101" width="6.28515625" customWidth="1"/>
    <col min="4102" max="4103" width="6.140625" customWidth="1"/>
    <col min="4104" max="4104" width="5.7109375" customWidth="1"/>
    <col min="4105" max="4105" width="5.140625" customWidth="1"/>
    <col min="4106" max="4106" width="5.7109375" customWidth="1"/>
    <col min="4107" max="4108" width="5.5703125" customWidth="1"/>
    <col min="4109" max="4109" width="5.42578125" customWidth="1"/>
    <col min="4110" max="4110" width="4.5703125" customWidth="1"/>
    <col min="4111" max="4111" width="6" customWidth="1"/>
    <col min="4112" max="4112" width="5.28515625" customWidth="1"/>
    <col min="4113" max="4113" width="0" hidden="1" customWidth="1"/>
    <col min="4114" max="4114" width="43.85546875" customWidth="1"/>
    <col min="4115" max="4115" width="29.85546875" customWidth="1"/>
    <col min="4353" max="4353" width="28" customWidth="1"/>
    <col min="4354" max="4354" width="14.7109375" customWidth="1"/>
    <col min="4355" max="4355" width="56.7109375" customWidth="1"/>
    <col min="4356" max="4356" width="28" customWidth="1"/>
    <col min="4357" max="4357" width="6.28515625" customWidth="1"/>
    <col min="4358" max="4359" width="6.140625" customWidth="1"/>
    <col min="4360" max="4360" width="5.7109375" customWidth="1"/>
    <col min="4361" max="4361" width="5.140625" customWidth="1"/>
    <col min="4362" max="4362" width="5.7109375" customWidth="1"/>
    <col min="4363" max="4364" width="5.5703125" customWidth="1"/>
    <col min="4365" max="4365" width="5.42578125" customWidth="1"/>
    <col min="4366" max="4366" width="4.5703125" customWidth="1"/>
    <col min="4367" max="4367" width="6" customWidth="1"/>
    <col min="4368" max="4368" width="5.28515625" customWidth="1"/>
    <col min="4369" max="4369" width="0" hidden="1" customWidth="1"/>
    <col min="4370" max="4370" width="43.85546875" customWidth="1"/>
    <col min="4371" max="4371" width="29.85546875" customWidth="1"/>
    <col min="4609" max="4609" width="28" customWidth="1"/>
    <col min="4610" max="4610" width="14.7109375" customWidth="1"/>
    <col min="4611" max="4611" width="56.7109375" customWidth="1"/>
    <col min="4612" max="4612" width="28" customWidth="1"/>
    <col min="4613" max="4613" width="6.28515625" customWidth="1"/>
    <col min="4614" max="4615" width="6.140625" customWidth="1"/>
    <col min="4616" max="4616" width="5.7109375" customWidth="1"/>
    <col min="4617" max="4617" width="5.140625" customWidth="1"/>
    <col min="4618" max="4618" width="5.7109375" customWidth="1"/>
    <col min="4619" max="4620" width="5.5703125" customWidth="1"/>
    <col min="4621" max="4621" width="5.42578125" customWidth="1"/>
    <col min="4622" max="4622" width="4.5703125" customWidth="1"/>
    <col min="4623" max="4623" width="6" customWidth="1"/>
    <col min="4624" max="4624" width="5.28515625" customWidth="1"/>
    <col min="4625" max="4625" width="0" hidden="1" customWidth="1"/>
    <col min="4626" max="4626" width="43.85546875" customWidth="1"/>
    <col min="4627" max="4627" width="29.85546875" customWidth="1"/>
    <col min="4865" max="4865" width="28" customWidth="1"/>
    <col min="4866" max="4866" width="14.7109375" customWidth="1"/>
    <col min="4867" max="4867" width="56.7109375" customWidth="1"/>
    <col min="4868" max="4868" width="28" customWidth="1"/>
    <col min="4869" max="4869" width="6.28515625" customWidth="1"/>
    <col min="4870" max="4871" width="6.140625" customWidth="1"/>
    <col min="4872" max="4872" width="5.7109375" customWidth="1"/>
    <col min="4873" max="4873" width="5.140625" customWidth="1"/>
    <col min="4874" max="4874" width="5.7109375" customWidth="1"/>
    <col min="4875" max="4876" width="5.5703125" customWidth="1"/>
    <col min="4877" max="4877" width="5.42578125" customWidth="1"/>
    <col min="4878" max="4878" width="4.5703125" customWidth="1"/>
    <col min="4879" max="4879" width="6" customWidth="1"/>
    <col min="4880" max="4880" width="5.28515625" customWidth="1"/>
    <col min="4881" max="4881" width="0" hidden="1" customWidth="1"/>
    <col min="4882" max="4882" width="43.85546875" customWidth="1"/>
    <col min="4883" max="4883" width="29.85546875" customWidth="1"/>
    <col min="5121" max="5121" width="28" customWidth="1"/>
    <col min="5122" max="5122" width="14.7109375" customWidth="1"/>
    <col min="5123" max="5123" width="56.7109375" customWidth="1"/>
    <col min="5124" max="5124" width="28" customWidth="1"/>
    <col min="5125" max="5125" width="6.28515625" customWidth="1"/>
    <col min="5126" max="5127" width="6.140625" customWidth="1"/>
    <col min="5128" max="5128" width="5.7109375" customWidth="1"/>
    <col min="5129" max="5129" width="5.140625" customWidth="1"/>
    <col min="5130" max="5130" width="5.7109375" customWidth="1"/>
    <col min="5131" max="5132" width="5.5703125" customWidth="1"/>
    <col min="5133" max="5133" width="5.42578125" customWidth="1"/>
    <col min="5134" max="5134" width="4.5703125" customWidth="1"/>
    <col min="5135" max="5135" width="6" customWidth="1"/>
    <col min="5136" max="5136" width="5.28515625" customWidth="1"/>
    <col min="5137" max="5137" width="0" hidden="1" customWidth="1"/>
    <col min="5138" max="5138" width="43.85546875" customWidth="1"/>
    <col min="5139" max="5139" width="29.85546875" customWidth="1"/>
    <col min="5377" max="5377" width="28" customWidth="1"/>
    <col min="5378" max="5378" width="14.7109375" customWidth="1"/>
    <col min="5379" max="5379" width="56.7109375" customWidth="1"/>
    <col min="5380" max="5380" width="28" customWidth="1"/>
    <col min="5381" max="5381" width="6.28515625" customWidth="1"/>
    <col min="5382" max="5383" width="6.140625" customWidth="1"/>
    <col min="5384" max="5384" width="5.7109375" customWidth="1"/>
    <col min="5385" max="5385" width="5.140625" customWidth="1"/>
    <col min="5386" max="5386" width="5.7109375" customWidth="1"/>
    <col min="5387" max="5388" width="5.5703125" customWidth="1"/>
    <col min="5389" max="5389" width="5.42578125" customWidth="1"/>
    <col min="5390" max="5390" width="4.5703125" customWidth="1"/>
    <col min="5391" max="5391" width="6" customWidth="1"/>
    <col min="5392" max="5392" width="5.28515625" customWidth="1"/>
    <col min="5393" max="5393" width="0" hidden="1" customWidth="1"/>
    <col min="5394" max="5394" width="43.85546875" customWidth="1"/>
    <col min="5395" max="5395" width="29.85546875" customWidth="1"/>
    <col min="5633" max="5633" width="28" customWidth="1"/>
    <col min="5634" max="5634" width="14.7109375" customWidth="1"/>
    <col min="5635" max="5635" width="56.7109375" customWidth="1"/>
    <col min="5636" max="5636" width="28" customWidth="1"/>
    <col min="5637" max="5637" width="6.28515625" customWidth="1"/>
    <col min="5638" max="5639" width="6.140625" customWidth="1"/>
    <col min="5640" max="5640" width="5.7109375" customWidth="1"/>
    <col min="5641" max="5641" width="5.140625" customWidth="1"/>
    <col min="5642" max="5642" width="5.7109375" customWidth="1"/>
    <col min="5643" max="5644" width="5.5703125" customWidth="1"/>
    <col min="5645" max="5645" width="5.42578125" customWidth="1"/>
    <col min="5646" max="5646" width="4.5703125" customWidth="1"/>
    <col min="5647" max="5647" width="6" customWidth="1"/>
    <col min="5648" max="5648" width="5.28515625" customWidth="1"/>
    <col min="5649" max="5649" width="0" hidden="1" customWidth="1"/>
    <col min="5650" max="5650" width="43.85546875" customWidth="1"/>
    <col min="5651" max="5651" width="29.85546875" customWidth="1"/>
    <col min="5889" max="5889" width="28" customWidth="1"/>
    <col min="5890" max="5890" width="14.7109375" customWidth="1"/>
    <col min="5891" max="5891" width="56.7109375" customWidth="1"/>
    <col min="5892" max="5892" width="28" customWidth="1"/>
    <col min="5893" max="5893" width="6.28515625" customWidth="1"/>
    <col min="5894" max="5895" width="6.140625" customWidth="1"/>
    <col min="5896" max="5896" width="5.7109375" customWidth="1"/>
    <col min="5897" max="5897" width="5.140625" customWidth="1"/>
    <col min="5898" max="5898" width="5.7109375" customWidth="1"/>
    <col min="5899" max="5900" width="5.5703125" customWidth="1"/>
    <col min="5901" max="5901" width="5.42578125" customWidth="1"/>
    <col min="5902" max="5902" width="4.5703125" customWidth="1"/>
    <col min="5903" max="5903" width="6" customWidth="1"/>
    <col min="5904" max="5904" width="5.28515625" customWidth="1"/>
    <col min="5905" max="5905" width="0" hidden="1" customWidth="1"/>
    <col min="5906" max="5906" width="43.85546875" customWidth="1"/>
    <col min="5907" max="5907" width="29.85546875" customWidth="1"/>
    <col min="6145" max="6145" width="28" customWidth="1"/>
    <col min="6146" max="6146" width="14.7109375" customWidth="1"/>
    <col min="6147" max="6147" width="56.7109375" customWidth="1"/>
    <col min="6148" max="6148" width="28" customWidth="1"/>
    <col min="6149" max="6149" width="6.28515625" customWidth="1"/>
    <col min="6150" max="6151" width="6.140625" customWidth="1"/>
    <col min="6152" max="6152" width="5.7109375" customWidth="1"/>
    <col min="6153" max="6153" width="5.140625" customWidth="1"/>
    <col min="6154" max="6154" width="5.7109375" customWidth="1"/>
    <col min="6155" max="6156" width="5.5703125" customWidth="1"/>
    <col min="6157" max="6157" width="5.42578125" customWidth="1"/>
    <col min="6158" max="6158" width="4.5703125" customWidth="1"/>
    <col min="6159" max="6159" width="6" customWidth="1"/>
    <col min="6160" max="6160" width="5.28515625" customWidth="1"/>
    <col min="6161" max="6161" width="0" hidden="1" customWidth="1"/>
    <col min="6162" max="6162" width="43.85546875" customWidth="1"/>
    <col min="6163" max="6163" width="29.85546875" customWidth="1"/>
    <col min="6401" max="6401" width="28" customWidth="1"/>
    <col min="6402" max="6402" width="14.7109375" customWidth="1"/>
    <col min="6403" max="6403" width="56.7109375" customWidth="1"/>
    <col min="6404" max="6404" width="28" customWidth="1"/>
    <col min="6405" max="6405" width="6.28515625" customWidth="1"/>
    <col min="6406" max="6407" width="6.140625" customWidth="1"/>
    <col min="6408" max="6408" width="5.7109375" customWidth="1"/>
    <col min="6409" max="6409" width="5.140625" customWidth="1"/>
    <col min="6410" max="6410" width="5.7109375" customWidth="1"/>
    <col min="6411" max="6412" width="5.5703125" customWidth="1"/>
    <col min="6413" max="6413" width="5.42578125" customWidth="1"/>
    <col min="6414" max="6414" width="4.5703125" customWidth="1"/>
    <col min="6415" max="6415" width="6" customWidth="1"/>
    <col min="6416" max="6416" width="5.28515625" customWidth="1"/>
    <col min="6417" max="6417" width="0" hidden="1" customWidth="1"/>
    <col min="6418" max="6418" width="43.85546875" customWidth="1"/>
    <col min="6419" max="6419" width="29.85546875" customWidth="1"/>
    <col min="6657" max="6657" width="28" customWidth="1"/>
    <col min="6658" max="6658" width="14.7109375" customWidth="1"/>
    <col min="6659" max="6659" width="56.7109375" customWidth="1"/>
    <col min="6660" max="6660" width="28" customWidth="1"/>
    <col min="6661" max="6661" width="6.28515625" customWidth="1"/>
    <col min="6662" max="6663" width="6.140625" customWidth="1"/>
    <col min="6664" max="6664" width="5.7109375" customWidth="1"/>
    <col min="6665" max="6665" width="5.140625" customWidth="1"/>
    <col min="6666" max="6666" width="5.7109375" customWidth="1"/>
    <col min="6667" max="6668" width="5.5703125" customWidth="1"/>
    <col min="6669" max="6669" width="5.42578125" customWidth="1"/>
    <col min="6670" max="6670" width="4.5703125" customWidth="1"/>
    <col min="6671" max="6671" width="6" customWidth="1"/>
    <col min="6672" max="6672" width="5.28515625" customWidth="1"/>
    <col min="6673" max="6673" width="0" hidden="1" customWidth="1"/>
    <col min="6674" max="6674" width="43.85546875" customWidth="1"/>
    <col min="6675" max="6675" width="29.85546875" customWidth="1"/>
    <col min="6913" max="6913" width="28" customWidth="1"/>
    <col min="6914" max="6914" width="14.7109375" customWidth="1"/>
    <col min="6915" max="6915" width="56.7109375" customWidth="1"/>
    <col min="6916" max="6916" width="28" customWidth="1"/>
    <col min="6917" max="6917" width="6.28515625" customWidth="1"/>
    <col min="6918" max="6919" width="6.140625" customWidth="1"/>
    <col min="6920" max="6920" width="5.7109375" customWidth="1"/>
    <col min="6921" max="6921" width="5.140625" customWidth="1"/>
    <col min="6922" max="6922" width="5.7109375" customWidth="1"/>
    <col min="6923" max="6924" width="5.5703125" customWidth="1"/>
    <col min="6925" max="6925" width="5.42578125" customWidth="1"/>
    <col min="6926" max="6926" width="4.5703125" customWidth="1"/>
    <col min="6927" max="6927" width="6" customWidth="1"/>
    <col min="6928" max="6928" width="5.28515625" customWidth="1"/>
    <col min="6929" max="6929" width="0" hidden="1" customWidth="1"/>
    <col min="6930" max="6930" width="43.85546875" customWidth="1"/>
    <col min="6931" max="6931" width="29.85546875" customWidth="1"/>
    <col min="7169" max="7169" width="28" customWidth="1"/>
    <col min="7170" max="7170" width="14.7109375" customWidth="1"/>
    <col min="7171" max="7171" width="56.7109375" customWidth="1"/>
    <col min="7172" max="7172" width="28" customWidth="1"/>
    <col min="7173" max="7173" width="6.28515625" customWidth="1"/>
    <col min="7174" max="7175" width="6.140625" customWidth="1"/>
    <col min="7176" max="7176" width="5.7109375" customWidth="1"/>
    <col min="7177" max="7177" width="5.140625" customWidth="1"/>
    <col min="7178" max="7178" width="5.7109375" customWidth="1"/>
    <col min="7179" max="7180" width="5.5703125" customWidth="1"/>
    <col min="7181" max="7181" width="5.42578125" customWidth="1"/>
    <col min="7182" max="7182" width="4.5703125" customWidth="1"/>
    <col min="7183" max="7183" width="6" customWidth="1"/>
    <col min="7184" max="7184" width="5.28515625" customWidth="1"/>
    <col min="7185" max="7185" width="0" hidden="1" customWidth="1"/>
    <col min="7186" max="7186" width="43.85546875" customWidth="1"/>
    <col min="7187" max="7187" width="29.85546875" customWidth="1"/>
    <col min="7425" max="7425" width="28" customWidth="1"/>
    <col min="7426" max="7426" width="14.7109375" customWidth="1"/>
    <col min="7427" max="7427" width="56.7109375" customWidth="1"/>
    <col min="7428" max="7428" width="28" customWidth="1"/>
    <col min="7429" max="7429" width="6.28515625" customWidth="1"/>
    <col min="7430" max="7431" width="6.140625" customWidth="1"/>
    <col min="7432" max="7432" width="5.7109375" customWidth="1"/>
    <col min="7433" max="7433" width="5.140625" customWidth="1"/>
    <col min="7434" max="7434" width="5.7109375" customWidth="1"/>
    <col min="7435" max="7436" width="5.5703125" customWidth="1"/>
    <col min="7437" max="7437" width="5.42578125" customWidth="1"/>
    <col min="7438" max="7438" width="4.5703125" customWidth="1"/>
    <col min="7439" max="7439" width="6" customWidth="1"/>
    <col min="7440" max="7440" width="5.28515625" customWidth="1"/>
    <col min="7441" max="7441" width="0" hidden="1" customWidth="1"/>
    <col min="7442" max="7442" width="43.85546875" customWidth="1"/>
    <col min="7443" max="7443" width="29.85546875" customWidth="1"/>
    <col min="7681" max="7681" width="28" customWidth="1"/>
    <col min="7682" max="7682" width="14.7109375" customWidth="1"/>
    <col min="7683" max="7683" width="56.7109375" customWidth="1"/>
    <col min="7684" max="7684" width="28" customWidth="1"/>
    <col min="7685" max="7685" width="6.28515625" customWidth="1"/>
    <col min="7686" max="7687" width="6.140625" customWidth="1"/>
    <col min="7688" max="7688" width="5.7109375" customWidth="1"/>
    <col min="7689" max="7689" width="5.140625" customWidth="1"/>
    <col min="7690" max="7690" width="5.7109375" customWidth="1"/>
    <col min="7691" max="7692" width="5.5703125" customWidth="1"/>
    <col min="7693" max="7693" width="5.42578125" customWidth="1"/>
    <col min="7694" max="7694" width="4.5703125" customWidth="1"/>
    <col min="7695" max="7695" width="6" customWidth="1"/>
    <col min="7696" max="7696" width="5.28515625" customWidth="1"/>
    <col min="7697" max="7697" width="0" hidden="1" customWidth="1"/>
    <col min="7698" max="7698" width="43.85546875" customWidth="1"/>
    <col min="7699" max="7699" width="29.85546875" customWidth="1"/>
    <col min="7937" max="7937" width="28" customWidth="1"/>
    <col min="7938" max="7938" width="14.7109375" customWidth="1"/>
    <col min="7939" max="7939" width="56.7109375" customWidth="1"/>
    <col min="7940" max="7940" width="28" customWidth="1"/>
    <col min="7941" max="7941" width="6.28515625" customWidth="1"/>
    <col min="7942" max="7943" width="6.140625" customWidth="1"/>
    <col min="7944" max="7944" width="5.7109375" customWidth="1"/>
    <col min="7945" max="7945" width="5.140625" customWidth="1"/>
    <col min="7946" max="7946" width="5.7109375" customWidth="1"/>
    <col min="7947" max="7948" width="5.5703125" customWidth="1"/>
    <col min="7949" max="7949" width="5.42578125" customWidth="1"/>
    <col min="7950" max="7950" width="4.5703125" customWidth="1"/>
    <col min="7951" max="7951" width="6" customWidth="1"/>
    <col min="7952" max="7952" width="5.28515625" customWidth="1"/>
    <col min="7953" max="7953" width="0" hidden="1" customWidth="1"/>
    <col min="7954" max="7954" width="43.85546875" customWidth="1"/>
    <col min="7955" max="7955" width="29.85546875" customWidth="1"/>
    <col min="8193" max="8193" width="28" customWidth="1"/>
    <col min="8194" max="8194" width="14.7109375" customWidth="1"/>
    <col min="8195" max="8195" width="56.7109375" customWidth="1"/>
    <col min="8196" max="8196" width="28" customWidth="1"/>
    <col min="8197" max="8197" width="6.28515625" customWidth="1"/>
    <col min="8198" max="8199" width="6.140625" customWidth="1"/>
    <col min="8200" max="8200" width="5.7109375" customWidth="1"/>
    <col min="8201" max="8201" width="5.140625" customWidth="1"/>
    <col min="8202" max="8202" width="5.7109375" customWidth="1"/>
    <col min="8203" max="8204" width="5.5703125" customWidth="1"/>
    <col min="8205" max="8205" width="5.42578125" customWidth="1"/>
    <col min="8206" max="8206" width="4.5703125" customWidth="1"/>
    <col min="8207" max="8207" width="6" customWidth="1"/>
    <col min="8208" max="8208" width="5.28515625" customWidth="1"/>
    <col min="8209" max="8209" width="0" hidden="1" customWidth="1"/>
    <col min="8210" max="8210" width="43.85546875" customWidth="1"/>
    <col min="8211" max="8211" width="29.85546875" customWidth="1"/>
    <col min="8449" max="8449" width="28" customWidth="1"/>
    <col min="8450" max="8450" width="14.7109375" customWidth="1"/>
    <col min="8451" max="8451" width="56.7109375" customWidth="1"/>
    <col min="8452" max="8452" width="28" customWidth="1"/>
    <col min="8453" max="8453" width="6.28515625" customWidth="1"/>
    <col min="8454" max="8455" width="6.140625" customWidth="1"/>
    <col min="8456" max="8456" width="5.7109375" customWidth="1"/>
    <col min="8457" max="8457" width="5.140625" customWidth="1"/>
    <col min="8458" max="8458" width="5.7109375" customWidth="1"/>
    <col min="8459" max="8460" width="5.5703125" customWidth="1"/>
    <col min="8461" max="8461" width="5.42578125" customWidth="1"/>
    <col min="8462" max="8462" width="4.5703125" customWidth="1"/>
    <col min="8463" max="8463" width="6" customWidth="1"/>
    <col min="8464" max="8464" width="5.28515625" customWidth="1"/>
    <col min="8465" max="8465" width="0" hidden="1" customWidth="1"/>
    <col min="8466" max="8466" width="43.85546875" customWidth="1"/>
    <col min="8467" max="8467" width="29.85546875" customWidth="1"/>
    <col min="8705" max="8705" width="28" customWidth="1"/>
    <col min="8706" max="8706" width="14.7109375" customWidth="1"/>
    <col min="8707" max="8707" width="56.7109375" customWidth="1"/>
    <col min="8708" max="8708" width="28" customWidth="1"/>
    <col min="8709" max="8709" width="6.28515625" customWidth="1"/>
    <col min="8710" max="8711" width="6.140625" customWidth="1"/>
    <col min="8712" max="8712" width="5.7109375" customWidth="1"/>
    <col min="8713" max="8713" width="5.140625" customWidth="1"/>
    <col min="8714" max="8714" width="5.7109375" customWidth="1"/>
    <col min="8715" max="8716" width="5.5703125" customWidth="1"/>
    <col min="8717" max="8717" width="5.42578125" customWidth="1"/>
    <col min="8718" max="8718" width="4.5703125" customWidth="1"/>
    <col min="8719" max="8719" width="6" customWidth="1"/>
    <col min="8720" max="8720" width="5.28515625" customWidth="1"/>
    <col min="8721" max="8721" width="0" hidden="1" customWidth="1"/>
    <col min="8722" max="8722" width="43.85546875" customWidth="1"/>
    <col min="8723" max="8723" width="29.85546875" customWidth="1"/>
    <col min="8961" max="8961" width="28" customWidth="1"/>
    <col min="8962" max="8962" width="14.7109375" customWidth="1"/>
    <col min="8963" max="8963" width="56.7109375" customWidth="1"/>
    <col min="8964" max="8964" width="28" customWidth="1"/>
    <col min="8965" max="8965" width="6.28515625" customWidth="1"/>
    <col min="8966" max="8967" width="6.140625" customWidth="1"/>
    <col min="8968" max="8968" width="5.7109375" customWidth="1"/>
    <col min="8969" max="8969" width="5.140625" customWidth="1"/>
    <col min="8970" max="8970" width="5.7109375" customWidth="1"/>
    <col min="8971" max="8972" width="5.5703125" customWidth="1"/>
    <col min="8973" max="8973" width="5.42578125" customWidth="1"/>
    <col min="8974" max="8974" width="4.5703125" customWidth="1"/>
    <col min="8975" max="8975" width="6" customWidth="1"/>
    <col min="8976" max="8976" width="5.28515625" customWidth="1"/>
    <col min="8977" max="8977" width="0" hidden="1" customWidth="1"/>
    <col min="8978" max="8978" width="43.85546875" customWidth="1"/>
    <col min="8979" max="8979" width="29.85546875" customWidth="1"/>
    <col min="9217" max="9217" width="28" customWidth="1"/>
    <col min="9218" max="9218" width="14.7109375" customWidth="1"/>
    <col min="9219" max="9219" width="56.7109375" customWidth="1"/>
    <col min="9220" max="9220" width="28" customWidth="1"/>
    <col min="9221" max="9221" width="6.28515625" customWidth="1"/>
    <col min="9222" max="9223" width="6.140625" customWidth="1"/>
    <col min="9224" max="9224" width="5.7109375" customWidth="1"/>
    <col min="9225" max="9225" width="5.140625" customWidth="1"/>
    <col min="9226" max="9226" width="5.7109375" customWidth="1"/>
    <col min="9227" max="9228" width="5.5703125" customWidth="1"/>
    <col min="9229" max="9229" width="5.42578125" customWidth="1"/>
    <col min="9230" max="9230" width="4.5703125" customWidth="1"/>
    <col min="9231" max="9231" width="6" customWidth="1"/>
    <col min="9232" max="9232" width="5.28515625" customWidth="1"/>
    <col min="9233" max="9233" width="0" hidden="1" customWidth="1"/>
    <col min="9234" max="9234" width="43.85546875" customWidth="1"/>
    <col min="9235" max="9235" width="29.85546875" customWidth="1"/>
    <col min="9473" max="9473" width="28" customWidth="1"/>
    <col min="9474" max="9474" width="14.7109375" customWidth="1"/>
    <col min="9475" max="9475" width="56.7109375" customWidth="1"/>
    <col min="9476" max="9476" width="28" customWidth="1"/>
    <col min="9477" max="9477" width="6.28515625" customWidth="1"/>
    <col min="9478" max="9479" width="6.140625" customWidth="1"/>
    <col min="9480" max="9480" width="5.7109375" customWidth="1"/>
    <col min="9481" max="9481" width="5.140625" customWidth="1"/>
    <col min="9482" max="9482" width="5.7109375" customWidth="1"/>
    <col min="9483" max="9484" width="5.5703125" customWidth="1"/>
    <col min="9485" max="9485" width="5.42578125" customWidth="1"/>
    <col min="9486" max="9486" width="4.5703125" customWidth="1"/>
    <col min="9487" max="9487" width="6" customWidth="1"/>
    <col min="9488" max="9488" width="5.28515625" customWidth="1"/>
    <col min="9489" max="9489" width="0" hidden="1" customWidth="1"/>
    <col min="9490" max="9490" width="43.85546875" customWidth="1"/>
    <col min="9491" max="9491" width="29.85546875" customWidth="1"/>
    <col min="9729" max="9729" width="28" customWidth="1"/>
    <col min="9730" max="9730" width="14.7109375" customWidth="1"/>
    <col min="9731" max="9731" width="56.7109375" customWidth="1"/>
    <col min="9732" max="9732" width="28" customWidth="1"/>
    <col min="9733" max="9733" width="6.28515625" customWidth="1"/>
    <col min="9734" max="9735" width="6.140625" customWidth="1"/>
    <col min="9736" max="9736" width="5.7109375" customWidth="1"/>
    <col min="9737" max="9737" width="5.140625" customWidth="1"/>
    <col min="9738" max="9738" width="5.7109375" customWidth="1"/>
    <col min="9739" max="9740" width="5.5703125" customWidth="1"/>
    <col min="9741" max="9741" width="5.42578125" customWidth="1"/>
    <col min="9742" max="9742" width="4.5703125" customWidth="1"/>
    <col min="9743" max="9743" width="6" customWidth="1"/>
    <col min="9744" max="9744" width="5.28515625" customWidth="1"/>
    <col min="9745" max="9745" width="0" hidden="1" customWidth="1"/>
    <col min="9746" max="9746" width="43.85546875" customWidth="1"/>
    <col min="9747" max="9747" width="29.85546875" customWidth="1"/>
    <col min="9985" max="9985" width="28" customWidth="1"/>
    <col min="9986" max="9986" width="14.7109375" customWidth="1"/>
    <col min="9987" max="9987" width="56.7109375" customWidth="1"/>
    <col min="9988" max="9988" width="28" customWidth="1"/>
    <col min="9989" max="9989" width="6.28515625" customWidth="1"/>
    <col min="9990" max="9991" width="6.140625" customWidth="1"/>
    <col min="9992" max="9992" width="5.7109375" customWidth="1"/>
    <col min="9993" max="9993" width="5.140625" customWidth="1"/>
    <col min="9994" max="9994" width="5.7109375" customWidth="1"/>
    <col min="9995" max="9996" width="5.5703125" customWidth="1"/>
    <col min="9997" max="9997" width="5.42578125" customWidth="1"/>
    <col min="9998" max="9998" width="4.5703125" customWidth="1"/>
    <col min="9999" max="9999" width="6" customWidth="1"/>
    <col min="10000" max="10000" width="5.28515625" customWidth="1"/>
    <col min="10001" max="10001" width="0" hidden="1" customWidth="1"/>
    <col min="10002" max="10002" width="43.85546875" customWidth="1"/>
    <col min="10003" max="10003" width="29.85546875" customWidth="1"/>
    <col min="10241" max="10241" width="28" customWidth="1"/>
    <col min="10242" max="10242" width="14.7109375" customWidth="1"/>
    <col min="10243" max="10243" width="56.7109375" customWidth="1"/>
    <col min="10244" max="10244" width="28" customWidth="1"/>
    <col min="10245" max="10245" width="6.28515625" customWidth="1"/>
    <col min="10246" max="10247" width="6.140625" customWidth="1"/>
    <col min="10248" max="10248" width="5.7109375" customWidth="1"/>
    <col min="10249" max="10249" width="5.140625" customWidth="1"/>
    <col min="10250" max="10250" width="5.7109375" customWidth="1"/>
    <col min="10251" max="10252" width="5.5703125" customWidth="1"/>
    <col min="10253" max="10253" width="5.42578125" customWidth="1"/>
    <col min="10254" max="10254" width="4.5703125" customWidth="1"/>
    <col min="10255" max="10255" width="6" customWidth="1"/>
    <col min="10256" max="10256" width="5.28515625" customWidth="1"/>
    <col min="10257" max="10257" width="0" hidden="1" customWidth="1"/>
    <col min="10258" max="10258" width="43.85546875" customWidth="1"/>
    <col min="10259" max="10259" width="29.85546875" customWidth="1"/>
    <col min="10497" max="10497" width="28" customWidth="1"/>
    <col min="10498" max="10498" width="14.7109375" customWidth="1"/>
    <col min="10499" max="10499" width="56.7109375" customWidth="1"/>
    <col min="10500" max="10500" width="28" customWidth="1"/>
    <col min="10501" max="10501" width="6.28515625" customWidth="1"/>
    <col min="10502" max="10503" width="6.140625" customWidth="1"/>
    <col min="10504" max="10504" width="5.7109375" customWidth="1"/>
    <col min="10505" max="10505" width="5.140625" customWidth="1"/>
    <col min="10506" max="10506" width="5.7109375" customWidth="1"/>
    <col min="10507" max="10508" width="5.5703125" customWidth="1"/>
    <col min="10509" max="10509" width="5.42578125" customWidth="1"/>
    <col min="10510" max="10510" width="4.5703125" customWidth="1"/>
    <col min="10511" max="10511" width="6" customWidth="1"/>
    <col min="10512" max="10512" width="5.28515625" customWidth="1"/>
    <col min="10513" max="10513" width="0" hidden="1" customWidth="1"/>
    <col min="10514" max="10514" width="43.85546875" customWidth="1"/>
    <col min="10515" max="10515" width="29.85546875" customWidth="1"/>
    <col min="10753" max="10753" width="28" customWidth="1"/>
    <col min="10754" max="10754" width="14.7109375" customWidth="1"/>
    <col min="10755" max="10755" width="56.7109375" customWidth="1"/>
    <col min="10756" max="10756" width="28" customWidth="1"/>
    <col min="10757" max="10757" width="6.28515625" customWidth="1"/>
    <col min="10758" max="10759" width="6.140625" customWidth="1"/>
    <col min="10760" max="10760" width="5.7109375" customWidth="1"/>
    <col min="10761" max="10761" width="5.140625" customWidth="1"/>
    <col min="10762" max="10762" width="5.7109375" customWidth="1"/>
    <col min="10763" max="10764" width="5.5703125" customWidth="1"/>
    <col min="10765" max="10765" width="5.42578125" customWidth="1"/>
    <col min="10766" max="10766" width="4.5703125" customWidth="1"/>
    <col min="10767" max="10767" width="6" customWidth="1"/>
    <col min="10768" max="10768" width="5.28515625" customWidth="1"/>
    <col min="10769" max="10769" width="0" hidden="1" customWidth="1"/>
    <col min="10770" max="10770" width="43.85546875" customWidth="1"/>
    <col min="10771" max="10771" width="29.85546875" customWidth="1"/>
    <col min="11009" max="11009" width="28" customWidth="1"/>
    <col min="11010" max="11010" width="14.7109375" customWidth="1"/>
    <col min="11011" max="11011" width="56.7109375" customWidth="1"/>
    <col min="11012" max="11012" width="28" customWidth="1"/>
    <col min="11013" max="11013" width="6.28515625" customWidth="1"/>
    <col min="11014" max="11015" width="6.140625" customWidth="1"/>
    <col min="11016" max="11016" width="5.7109375" customWidth="1"/>
    <col min="11017" max="11017" width="5.140625" customWidth="1"/>
    <col min="11018" max="11018" width="5.7109375" customWidth="1"/>
    <col min="11019" max="11020" width="5.5703125" customWidth="1"/>
    <col min="11021" max="11021" width="5.42578125" customWidth="1"/>
    <col min="11022" max="11022" width="4.5703125" customWidth="1"/>
    <col min="11023" max="11023" width="6" customWidth="1"/>
    <col min="11024" max="11024" width="5.28515625" customWidth="1"/>
    <col min="11025" max="11025" width="0" hidden="1" customWidth="1"/>
    <col min="11026" max="11026" width="43.85546875" customWidth="1"/>
    <col min="11027" max="11027" width="29.85546875" customWidth="1"/>
    <col min="11265" max="11265" width="28" customWidth="1"/>
    <col min="11266" max="11266" width="14.7109375" customWidth="1"/>
    <col min="11267" max="11267" width="56.7109375" customWidth="1"/>
    <col min="11268" max="11268" width="28" customWidth="1"/>
    <col min="11269" max="11269" width="6.28515625" customWidth="1"/>
    <col min="11270" max="11271" width="6.140625" customWidth="1"/>
    <col min="11272" max="11272" width="5.7109375" customWidth="1"/>
    <col min="11273" max="11273" width="5.140625" customWidth="1"/>
    <col min="11274" max="11274" width="5.7109375" customWidth="1"/>
    <col min="11275" max="11276" width="5.5703125" customWidth="1"/>
    <col min="11277" max="11277" width="5.42578125" customWidth="1"/>
    <col min="11278" max="11278" width="4.5703125" customWidth="1"/>
    <col min="11279" max="11279" width="6" customWidth="1"/>
    <col min="11280" max="11280" width="5.28515625" customWidth="1"/>
    <col min="11281" max="11281" width="0" hidden="1" customWidth="1"/>
    <col min="11282" max="11282" width="43.85546875" customWidth="1"/>
    <col min="11283" max="11283" width="29.85546875" customWidth="1"/>
    <col min="11521" max="11521" width="28" customWidth="1"/>
    <col min="11522" max="11522" width="14.7109375" customWidth="1"/>
    <col min="11523" max="11523" width="56.7109375" customWidth="1"/>
    <col min="11524" max="11524" width="28" customWidth="1"/>
    <col min="11525" max="11525" width="6.28515625" customWidth="1"/>
    <col min="11526" max="11527" width="6.140625" customWidth="1"/>
    <col min="11528" max="11528" width="5.7109375" customWidth="1"/>
    <col min="11529" max="11529" width="5.140625" customWidth="1"/>
    <col min="11530" max="11530" width="5.7109375" customWidth="1"/>
    <col min="11531" max="11532" width="5.5703125" customWidth="1"/>
    <col min="11533" max="11533" width="5.42578125" customWidth="1"/>
    <col min="11534" max="11534" width="4.5703125" customWidth="1"/>
    <col min="11535" max="11535" width="6" customWidth="1"/>
    <col min="11536" max="11536" width="5.28515625" customWidth="1"/>
    <col min="11537" max="11537" width="0" hidden="1" customWidth="1"/>
    <col min="11538" max="11538" width="43.85546875" customWidth="1"/>
    <col min="11539" max="11539" width="29.85546875" customWidth="1"/>
    <col min="11777" max="11777" width="28" customWidth="1"/>
    <col min="11778" max="11778" width="14.7109375" customWidth="1"/>
    <col min="11779" max="11779" width="56.7109375" customWidth="1"/>
    <col min="11780" max="11780" width="28" customWidth="1"/>
    <col min="11781" max="11781" width="6.28515625" customWidth="1"/>
    <col min="11782" max="11783" width="6.140625" customWidth="1"/>
    <col min="11784" max="11784" width="5.7109375" customWidth="1"/>
    <col min="11785" max="11785" width="5.140625" customWidth="1"/>
    <col min="11786" max="11786" width="5.7109375" customWidth="1"/>
    <col min="11787" max="11788" width="5.5703125" customWidth="1"/>
    <col min="11789" max="11789" width="5.42578125" customWidth="1"/>
    <col min="11790" max="11790" width="4.5703125" customWidth="1"/>
    <col min="11791" max="11791" width="6" customWidth="1"/>
    <col min="11792" max="11792" width="5.28515625" customWidth="1"/>
    <col min="11793" max="11793" width="0" hidden="1" customWidth="1"/>
    <col min="11794" max="11794" width="43.85546875" customWidth="1"/>
    <col min="11795" max="11795" width="29.85546875" customWidth="1"/>
    <col min="12033" max="12033" width="28" customWidth="1"/>
    <col min="12034" max="12034" width="14.7109375" customWidth="1"/>
    <col min="12035" max="12035" width="56.7109375" customWidth="1"/>
    <col min="12036" max="12036" width="28" customWidth="1"/>
    <col min="12037" max="12037" width="6.28515625" customWidth="1"/>
    <col min="12038" max="12039" width="6.140625" customWidth="1"/>
    <col min="12040" max="12040" width="5.7109375" customWidth="1"/>
    <col min="12041" max="12041" width="5.140625" customWidth="1"/>
    <col min="12042" max="12042" width="5.7109375" customWidth="1"/>
    <col min="12043" max="12044" width="5.5703125" customWidth="1"/>
    <col min="12045" max="12045" width="5.42578125" customWidth="1"/>
    <col min="12046" max="12046" width="4.5703125" customWidth="1"/>
    <col min="12047" max="12047" width="6" customWidth="1"/>
    <col min="12048" max="12048" width="5.28515625" customWidth="1"/>
    <col min="12049" max="12049" width="0" hidden="1" customWidth="1"/>
    <col min="12050" max="12050" width="43.85546875" customWidth="1"/>
    <col min="12051" max="12051" width="29.85546875" customWidth="1"/>
    <col min="12289" max="12289" width="28" customWidth="1"/>
    <col min="12290" max="12290" width="14.7109375" customWidth="1"/>
    <col min="12291" max="12291" width="56.7109375" customWidth="1"/>
    <col min="12292" max="12292" width="28" customWidth="1"/>
    <col min="12293" max="12293" width="6.28515625" customWidth="1"/>
    <col min="12294" max="12295" width="6.140625" customWidth="1"/>
    <col min="12296" max="12296" width="5.7109375" customWidth="1"/>
    <col min="12297" max="12297" width="5.140625" customWidth="1"/>
    <col min="12298" max="12298" width="5.7109375" customWidth="1"/>
    <col min="12299" max="12300" width="5.5703125" customWidth="1"/>
    <col min="12301" max="12301" width="5.42578125" customWidth="1"/>
    <col min="12302" max="12302" width="4.5703125" customWidth="1"/>
    <col min="12303" max="12303" width="6" customWidth="1"/>
    <col min="12304" max="12304" width="5.28515625" customWidth="1"/>
    <col min="12305" max="12305" width="0" hidden="1" customWidth="1"/>
    <col min="12306" max="12306" width="43.85546875" customWidth="1"/>
    <col min="12307" max="12307" width="29.85546875" customWidth="1"/>
    <col min="12545" max="12545" width="28" customWidth="1"/>
    <col min="12546" max="12546" width="14.7109375" customWidth="1"/>
    <col min="12547" max="12547" width="56.7109375" customWidth="1"/>
    <col min="12548" max="12548" width="28" customWidth="1"/>
    <col min="12549" max="12549" width="6.28515625" customWidth="1"/>
    <col min="12550" max="12551" width="6.140625" customWidth="1"/>
    <col min="12552" max="12552" width="5.7109375" customWidth="1"/>
    <col min="12553" max="12553" width="5.140625" customWidth="1"/>
    <col min="12554" max="12554" width="5.7109375" customWidth="1"/>
    <col min="12555" max="12556" width="5.5703125" customWidth="1"/>
    <col min="12557" max="12557" width="5.42578125" customWidth="1"/>
    <col min="12558" max="12558" width="4.5703125" customWidth="1"/>
    <col min="12559" max="12559" width="6" customWidth="1"/>
    <col min="12560" max="12560" width="5.28515625" customWidth="1"/>
    <col min="12561" max="12561" width="0" hidden="1" customWidth="1"/>
    <col min="12562" max="12562" width="43.85546875" customWidth="1"/>
    <col min="12563" max="12563" width="29.85546875" customWidth="1"/>
    <col min="12801" max="12801" width="28" customWidth="1"/>
    <col min="12802" max="12802" width="14.7109375" customWidth="1"/>
    <col min="12803" max="12803" width="56.7109375" customWidth="1"/>
    <col min="12804" max="12804" width="28" customWidth="1"/>
    <col min="12805" max="12805" width="6.28515625" customWidth="1"/>
    <col min="12806" max="12807" width="6.140625" customWidth="1"/>
    <col min="12808" max="12808" width="5.7109375" customWidth="1"/>
    <col min="12809" max="12809" width="5.140625" customWidth="1"/>
    <col min="12810" max="12810" width="5.7109375" customWidth="1"/>
    <col min="12811" max="12812" width="5.5703125" customWidth="1"/>
    <col min="12813" max="12813" width="5.42578125" customWidth="1"/>
    <col min="12814" max="12814" width="4.5703125" customWidth="1"/>
    <col min="12815" max="12815" width="6" customWidth="1"/>
    <col min="12816" max="12816" width="5.28515625" customWidth="1"/>
    <col min="12817" max="12817" width="0" hidden="1" customWidth="1"/>
    <col min="12818" max="12818" width="43.85546875" customWidth="1"/>
    <col min="12819" max="12819" width="29.85546875" customWidth="1"/>
    <col min="13057" max="13057" width="28" customWidth="1"/>
    <col min="13058" max="13058" width="14.7109375" customWidth="1"/>
    <col min="13059" max="13059" width="56.7109375" customWidth="1"/>
    <col min="13060" max="13060" width="28" customWidth="1"/>
    <col min="13061" max="13061" width="6.28515625" customWidth="1"/>
    <col min="13062" max="13063" width="6.140625" customWidth="1"/>
    <col min="13064" max="13064" width="5.7109375" customWidth="1"/>
    <col min="13065" max="13065" width="5.140625" customWidth="1"/>
    <col min="13066" max="13066" width="5.7109375" customWidth="1"/>
    <col min="13067" max="13068" width="5.5703125" customWidth="1"/>
    <col min="13069" max="13069" width="5.42578125" customWidth="1"/>
    <col min="13070" max="13070" width="4.5703125" customWidth="1"/>
    <col min="13071" max="13071" width="6" customWidth="1"/>
    <col min="13072" max="13072" width="5.28515625" customWidth="1"/>
    <col min="13073" max="13073" width="0" hidden="1" customWidth="1"/>
    <col min="13074" max="13074" width="43.85546875" customWidth="1"/>
    <col min="13075" max="13075" width="29.85546875" customWidth="1"/>
    <col min="13313" max="13313" width="28" customWidth="1"/>
    <col min="13314" max="13314" width="14.7109375" customWidth="1"/>
    <col min="13315" max="13315" width="56.7109375" customWidth="1"/>
    <col min="13316" max="13316" width="28" customWidth="1"/>
    <col min="13317" max="13317" width="6.28515625" customWidth="1"/>
    <col min="13318" max="13319" width="6.140625" customWidth="1"/>
    <col min="13320" max="13320" width="5.7109375" customWidth="1"/>
    <col min="13321" max="13321" width="5.140625" customWidth="1"/>
    <col min="13322" max="13322" width="5.7109375" customWidth="1"/>
    <col min="13323" max="13324" width="5.5703125" customWidth="1"/>
    <col min="13325" max="13325" width="5.42578125" customWidth="1"/>
    <col min="13326" max="13326" width="4.5703125" customWidth="1"/>
    <col min="13327" max="13327" width="6" customWidth="1"/>
    <col min="13328" max="13328" width="5.28515625" customWidth="1"/>
    <col min="13329" max="13329" width="0" hidden="1" customWidth="1"/>
    <col min="13330" max="13330" width="43.85546875" customWidth="1"/>
    <col min="13331" max="13331" width="29.85546875" customWidth="1"/>
    <col min="13569" max="13569" width="28" customWidth="1"/>
    <col min="13570" max="13570" width="14.7109375" customWidth="1"/>
    <col min="13571" max="13571" width="56.7109375" customWidth="1"/>
    <col min="13572" max="13572" width="28" customWidth="1"/>
    <col min="13573" max="13573" width="6.28515625" customWidth="1"/>
    <col min="13574" max="13575" width="6.140625" customWidth="1"/>
    <col min="13576" max="13576" width="5.7109375" customWidth="1"/>
    <col min="13577" max="13577" width="5.140625" customWidth="1"/>
    <col min="13578" max="13578" width="5.7109375" customWidth="1"/>
    <col min="13579" max="13580" width="5.5703125" customWidth="1"/>
    <col min="13581" max="13581" width="5.42578125" customWidth="1"/>
    <col min="13582" max="13582" width="4.5703125" customWidth="1"/>
    <col min="13583" max="13583" width="6" customWidth="1"/>
    <col min="13584" max="13584" width="5.28515625" customWidth="1"/>
    <col min="13585" max="13585" width="0" hidden="1" customWidth="1"/>
    <col min="13586" max="13586" width="43.85546875" customWidth="1"/>
    <col min="13587" max="13587" width="29.85546875" customWidth="1"/>
    <col min="13825" max="13825" width="28" customWidth="1"/>
    <col min="13826" max="13826" width="14.7109375" customWidth="1"/>
    <col min="13827" max="13827" width="56.7109375" customWidth="1"/>
    <col min="13828" max="13828" width="28" customWidth="1"/>
    <col min="13829" max="13829" width="6.28515625" customWidth="1"/>
    <col min="13830" max="13831" width="6.140625" customWidth="1"/>
    <col min="13832" max="13832" width="5.7109375" customWidth="1"/>
    <col min="13833" max="13833" width="5.140625" customWidth="1"/>
    <col min="13834" max="13834" width="5.7109375" customWidth="1"/>
    <col min="13835" max="13836" width="5.5703125" customWidth="1"/>
    <col min="13837" max="13837" width="5.42578125" customWidth="1"/>
    <col min="13838" max="13838" width="4.5703125" customWidth="1"/>
    <col min="13839" max="13839" width="6" customWidth="1"/>
    <col min="13840" max="13840" width="5.28515625" customWidth="1"/>
    <col min="13841" max="13841" width="0" hidden="1" customWidth="1"/>
    <col min="13842" max="13842" width="43.85546875" customWidth="1"/>
    <col min="13843" max="13843" width="29.85546875" customWidth="1"/>
    <col min="14081" max="14081" width="28" customWidth="1"/>
    <col min="14082" max="14082" width="14.7109375" customWidth="1"/>
    <col min="14083" max="14083" width="56.7109375" customWidth="1"/>
    <col min="14084" max="14084" width="28" customWidth="1"/>
    <col min="14085" max="14085" width="6.28515625" customWidth="1"/>
    <col min="14086" max="14087" width="6.140625" customWidth="1"/>
    <col min="14088" max="14088" width="5.7109375" customWidth="1"/>
    <col min="14089" max="14089" width="5.140625" customWidth="1"/>
    <col min="14090" max="14090" width="5.7109375" customWidth="1"/>
    <col min="14091" max="14092" width="5.5703125" customWidth="1"/>
    <col min="14093" max="14093" width="5.42578125" customWidth="1"/>
    <col min="14094" max="14094" width="4.5703125" customWidth="1"/>
    <col min="14095" max="14095" width="6" customWidth="1"/>
    <col min="14096" max="14096" width="5.28515625" customWidth="1"/>
    <col min="14097" max="14097" width="0" hidden="1" customWidth="1"/>
    <col min="14098" max="14098" width="43.85546875" customWidth="1"/>
    <col min="14099" max="14099" width="29.85546875" customWidth="1"/>
    <col min="14337" max="14337" width="28" customWidth="1"/>
    <col min="14338" max="14338" width="14.7109375" customWidth="1"/>
    <col min="14339" max="14339" width="56.7109375" customWidth="1"/>
    <col min="14340" max="14340" width="28" customWidth="1"/>
    <col min="14341" max="14341" width="6.28515625" customWidth="1"/>
    <col min="14342" max="14343" width="6.140625" customWidth="1"/>
    <col min="14344" max="14344" width="5.7109375" customWidth="1"/>
    <col min="14345" max="14345" width="5.140625" customWidth="1"/>
    <col min="14346" max="14346" width="5.7109375" customWidth="1"/>
    <col min="14347" max="14348" width="5.5703125" customWidth="1"/>
    <col min="14349" max="14349" width="5.42578125" customWidth="1"/>
    <col min="14350" max="14350" width="4.5703125" customWidth="1"/>
    <col min="14351" max="14351" width="6" customWidth="1"/>
    <col min="14352" max="14352" width="5.28515625" customWidth="1"/>
    <col min="14353" max="14353" width="0" hidden="1" customWidth="1"/>
    <col min="14354" max="14354" width="43.85546875" customWidth="1"/>
    <col min="14355" max="14355" width="29.85546875" customWidth="1"/>
    <col min="14593" max="14593" width="28" customWidth="1"/>
    <col min="14594" max="14594" width="14.7109375" customWidth="1"/>
    <col min="14595" max="14595" width="56.7109375" customWidth="1"/>
    <col min="14596" max="14596" width="28" customWidth="1"/>
    <col min="14597" max="14597" width="6.28515625" customWidth="1"/>
    <col min="14598" max="14599" width="6.140625" customWidth="1"/>
    <col min="14600" max="14600" width="5.7109375" customWidth="1"/>
    <col min="14601" max="14601" width="5.140625" customWidth="1"/>
    <col min="14602" max="14602" width="5.7109375" customWidth="1"/>
    <col min="14603" max="14604" width="5.5703125" customWidth="1"/>
    <col min="14605" max="14605" width="5.42578125" customWidth="1"/>
    <col min="14606" max="14606" width="4.5703125" customWidth="1"/>
    <col min="14607" max="14607" width="6" customWidth="1"/>
    <col min="14608" max="14608" width="5.28515625" customWidth="1"/>
    <col min="14609" max="14609" width="0" hidden="1" customWidth="1"/>
    <col min="14610" max="14610" width="43.85546875" customWidth="1"/>
    <col min="14611" max="14611" width="29.85546875" customWidth="1"/>
    <col min="14849" max="14849" width="28" customWidth="1"/>
    <col min="14850" max="14850" width="14.7109375" customWidth="1"/>
    <col min="14851" max="14851" width="56.7109375" customWidth="1"/>
    <col min="14852" max="14852" width="28" customWidth="1"/>
    <col min="14853" max="14853" width="6.28515625" customWidth="1"/>
    <col min="14854" max="14855" width="6.140625" customWidth="1"/>
    <col min="14856" max="14856" width="5.7109375" customWidth="1"/>
    <col min="14857" max="14857" width="5.140625" customWidth="1"/>
    <col min="14858" max="14858" width="5.7109375" customWidth="1"/>
    <col min="14859" max="14860" width="5.5703125" customWidth="1"/>
    <col min="14861" max="14861" width="5.42578125" customWidth="1"/>
    <col min="14862" max="14862" width="4.5703125" customWidth="1"/>
    <col min="14863" max="14863" width="6" customWidth="1"/>
    <col min="14864" max="14864" width="5.28515625" customWidth="1"/>
    <col min="14865" max="14865" width="0" hidden="1" customWidth="1"/>
    <col min="14866" max="14866" width="43.85546875" customWidth="1"/>
    <col min="14867" max="14867" width="29.85546875" customWidth="1"/>
    <col min="15105" max="15105" width="28" customWidth="1"/>
    <col min="15106" max="15106" width="14.7109375" customWidth="1"/>
    <col min="15107" max="15107" width="56.7109375" customWidth="1"/>
    <col min="15108" max="15108" width="28" customWidth="1"/>
    <col min="15109" max="15109" width="6.28515625" customWidth="1"/>
    <col min="15110" max="15111" width="6.140625" customWidth="1"/>
    <col min="15112" max="15112" width="5.7109375" customWidth="1"/>
    <col min="15113" max="15113" width="5.140625" customWidth="1"/>
    <col min="15114" max="15114" width="5.7109375" customWidth="1"/>
    <col min="15115" max="15116" width="5.5703125" customWidth="1"/>
    <col min="15117" max="15117" width="5.42578125" customWidth="1"/>
    <col min="15118" max="15118" width="4.5703125" customWidth="1"/>
    <col min="15119" max="15119" width="6" customWidth="1"/>
    <col min="15120" max="15120" width="5.28515625" customWidth="1"/>
    <col min="15121" max="15121" width="0" hidden="1" customWidth="1"/>
    <col min="15122" max="15122" width="43.85546875" customWidth="1"/>
    <col min="15123" max="15123" width="29.85546875" customWidth="1"/>
    <col min="15361" max="15361" width="28" customWidth="1"/>
    <col min="15362" max="15362" width="14.7109375" customWidth="1"/>
    <col min="15363" max="15363" width="56.7109375" customWidth="1"/>
    <col min="15364" max="15364" width="28" customWidth="1"/>
    <col min="15365" max="15365" width="6.28515625" customWidth="1"/>
    <col min="15366" max="15367" width="6.140625" customWidth="1"/>
    <col min="15368" max="15368" width="5.7109375" customWidth="1"/>
    <col min="15369" max="15369" width="5.140625" customWidth="1"/>
    <col min="15370" max="15370" width="5.7109375" customWidth="1"/>
    <col min="15371" max="15372" width="5.5703125" customWidth="1"/>
    <col min="15373" max="15373" width="5.42578125" customWidth="1"/>
    <col min="15374" max="15374" width="4.5703125" customWidth="1"/>
    <col min="15375" max="15375" width="6" customWidth="1"/>
    <col min="15376" max="15376" width="5.28515625" customWidth="1"/>
    <col min="15377" max="15377" width="0" hidden="1" customWidth="1"/>
    <col min="15378" max="15378" width="43.85546875" customWidth="1"/>
    <col min="15379" max="15379" width="29.85546875" customWidth="1"/>
    <col min="15617" max="15617" width="28" customWidth="1"/>
    <col min="15618" max="15618" width="14.7109375" customWidth="1"/>
    <col min="15619" max="15619" width="56.7109375" customWidth="1"/>
    <col min="15620" max="15620" width="28" customWidth="1"/>
    <col min="15621" max="15621" width="6.28515625" customWidth="1"/>
    <col min="15622" max="15623" width="6.140625" customWidth="1"/>
    <col min="15624" max="15624" width="5.7109375" customWidth="1"/>
    <col min="15625" max="15625" width="5.140625" customWidth="1"/>
    <col min="15626" max="15626" width="5.7109375" customWidth="1"/>
    <col min="15627" max="15628" width="5.5703125" customWidth="1"/>
    <col min="15629" max="15629" width="5.42578125" customWidth="1"/>
    <col min="15630" max="15630" width="4.5703125" customWidth="1"/>
    <col min="15631" max="15631" width="6" customWidth="1"/>
    <col min="15632" max="15632" width="5.28515625" customWidth="1"/>
    <col min="15633" max="15633" width="0" hidden="1" customWidth="1"/>
    <col min="15634" max="15634" width="43.85546875" customWidth="1"/>
    <col min="15635" max="15635" width="29.85546875" customWidth="1"/>
    <col min="15873" max="15873" width="28" customWidth="1"/>
    <col min="15874" max="15874" width="14.7109375" customWidth="1"/>
    <col min="15875" max="15875" width="56.7109375" customWidth="1"/>
    <col min="15876" max="15876" width="28" customWidth="1"/>
    <col min="15877" max="15877" width="6.28515625" customWidth="1"/>
    <col min="15878" max="15879" width="6.140625" customWidth="1"/>
    <col min="15880" max="15880" width="5.7109375" customWidth="1"/>
    <col min="15881" max="15881" width="5.140625" customWidth="1"/>
    <col min="15882" max="15882" width="5.7109375" customWidth="1"/>
    <col min="15883" max="15884" width="5.5703125" customWidth="1"/>
    <col min="15885" max="15885" width="5.42578125" customWidth="1"/>
    <col min="15886" max="15886" width="4.5703125" customWidth="1"/>
    <col min="15887" max="15887" width="6" customWidth="1"/>
    <col min="15888" max="15888" width="5.28515625" customWidth="1"/>
    <col min="15889" max="15889" width="0" hidden="1" customWidth="1"/>
    <col min="15890" max="15890" width="43.85546875" customWidth="1"/>
    <col min="15891" max="15891" width="29.85546875" customWidth="1"/>
    <col min="16129" max="16129" width="28" customWidth="1"/>
    <col min="16130" max="16130" width="14.7109375" customWidth="1"/>
    <col min="16131" max="16131" width="56.7109375" customWidth="1"/>
    <col min="16132" max="16132" width="28" customWidth="1"/>
    <col min="16133" max="16133" width="6.28515625" customWidth="1"/>
    <col min="16134" max="16135" width="6.140625" customWidth="1"/>
    <col min="16136" max="16136" width="5.7109375" customWidth="1"/>
    <col min="16137" max="16137" width="5.140625" customWidth="1"/>
    <col min="16138" max="16138" width="5.7109375" customWidth="1"/>
    <col min="16139" max="16140" width="5.5703125" customWidth="1"/>
    <col min="16141" max="16141" width="5.42578125" customWidth="1"/>
    <col min="16142" max="16142" width="4.5703125" customWidth="1"/>
    <col min="16143" max="16143" width="6" customWidth="1"/>
    <col min="16144" max="16144" width="5.28515625" customWidth="1"/>
    <col min="16145" max="16145" width="0" hidden="1" customWidth="1"/>
    <col min="16146" max="16146" width="43.85546875" customWidth="1"/>
    <col min="16147" max="16147" width="29.85546875" customWidth="1"/>
  </cols>
  <sheetData>
    <row r="1" spans="1:79" s="183" customFormat="1" ht="22.5" customHeight="1" thickBot="1" x14ac:dyDescent="0.3">
      <c r="A1" s="765" t="s">
        <v>536</v>
      </c>
      <c r="B1" s="766"/>
      <c r="C1" s="766"/>
      <c r="D1" s="766"/>
      <c r="E1" s="766"/>
      <c r="F1" s="766"/>
      <c r="G1" s="766"/>
      <c r="H1" s="766"/>
      <c r="I1" s="766"/>
      <c r="J1" s="766"/>
      <c r="K1" s="766"/>
      <c r="L1" s="766"/>
      <c r="M1" s="766"/>
      <c r="N1" s="766"/>
      <c r="O1" s="766"/>
      <c r="P1" s="766"/>
      <c r="Q1" s="767"/>
      <c r="R1" s="766"/>
      <c r="S1" s="768"/>
    </row>
    <row r="2" spans="1:79" ht="18" x14ac:dyDescent="0.25">
      <c r="A2" s="184" t="s">
        <v>537</v>
      </c>
      <c r="B2" s="185"/>
      <c r="C2" s="186"/>
      <c r="D2" s="185" t="s">
        <v>538</v>
      </c>
      <c r="E2" s="769" t="s">
        <v>539</v>
      </c>
      <c r="F2" s="770"/>
      <c r="G2" s="770"/>
      <c r="H2" s="770"/>
      <c r="I2" s="770"/>
      <c r="J2" s="770"/>
      <c r="K2" s="770"/>
      <c r="L2" s="770"/>
      <c r="M2" s="770"/>
      <c r="N2" s="770"/>
      <c r="O2" s="770"/>
      <c r="P2" s="771"/>
      <c r="Q2" s="187"/>
      <c r="R2" s="772" t="s">
        <v>540</v>
      </c>
      <c r="S2" s="773"/>
    </row>
    <row r="3" spans="1:79" x14ac:dyDescent="0.2">
      <c r="A3" s="188"/>
      <c r="B3" s="189" t="s">
        <v>541</v>
      </c>
      <c r="C3" s="190"/>
      <c r="D3" s="191"/>
      <c r="E3" s="190" t="s">
        <v>542</v>
      </c>
      <c r="F3" s="192" t="s">
        <v>542</v>
      </c>
      <c r="G3" s="190" t="s">
        <v>542</v>
      </c>
      <c r="H3" s="192" t="s">
        <v>542</v>
      </c>
      <c r="I3" s="190" t="s">
        <v>542</v>
      </c>
      <c r="J3" s="192" t="s">
        <v>542</v>
      </c>
      <c r="K3" s="190" t="s">
        <v>542</v>
      </c>
      <c r="L3" s="192" t="s">
        <v>542</v>
      </c>
      <c r="M3" s="190" t="s">
        <v>542</v>
      </c>
      <c r="N3" s="192" t="s">
        <v>543</v>
      </c>
      <c r="O3" s="190" t="s">
        <v>543</v>
      </c>
      <c r="P3" s="190" t="s">
        <v>543</v>
      </c>
      <c r="Q3" s="193"/>
      <c r="R3" s="774"/>
      <c r="S3" s="775"/>
    </row>
    <row r="4" spans="1:79" ht="18.75" customHeight="1" thickBot="1" x14ac:dyDescent="0.25">
      <c r="A4" s="194"/>
      <c r="B4" s="195" t="s">
        <v>544</v>
      </c>
      <c r="C4" s="196"/>
      <c r="D4" s="195"/>
      <c r="E4" s="196" t="s">
        <v>545</v>
      </c>
      <c r="F4" s="197" t="s">
        <v>546</v>
      </c>
      <c r="G4" s="196" t="s">
        <v>547</v>
      </c>
      <c r="H4" s="197" t="s">
        <v>548</v>
      </c>
      <c r="I4" s="196" t="s">
        <v>549</v>
      </c>
      <c r="J4" s="197" t="s">
        <v>550</v>
      </c>
      <c r="K4" s="196" t="s">
        <v>551</v>
      </c>
      <c r="L4" s="197" t="s">
        <v>552</v>
      </c>
      <c r="M4" s="196" t="s">
        <v>553</v>
      </c>
      <c r="N4" s="197" t="s">
        <v>554</v>
      </c>
      <c r="O4" s="196" t="s">
        <v>555</v>
      </c>
      <c r="P4" s="196" t="s">
        <v>556</v>
      </c>
      <c r="Q4" s="198"/>
      <c r="R4" s="776"/>
      <c r="S4" s="777"/>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199"/>
      <c r="AY4" s="199"/>
      <c r="AZ4" s="199"/>
      <c r="BA4" s="199"/>
      <c r="BB4" s="199"/>
      <c r="BC4" s="199"/>
      <c r="BD4" s="199"/>
      <c r="BE4" s="199"/>
      <c r="BF4" s="199"/>
      <c r="BG4" s="199"/>
      <c r="BH4" s="199"/>
      <c r="BI4" s="199"/>
      <c r="BJ4" s="199"/>
      <c r="BK4" s="199"/>
      <c r="BL4" s="199"/>
      <c r="BM4" s="199"/>
      <c r="BN4" s="199"/>
      <c r="BO4" s="199"/>
      <c r="BP4" s="199"/>
      <c r="BQ4" s="199"/>
      <c r="BR4" s="199"/>
      <c r="BS4" s="199"/>
      <c r="BT4" s="199"/>
      <c r="BU4" s="199"/>
      <c r="BV4" s="199"/>
      <c r="BW4" s="199"/>
      <c r="BX4" s="199"/>
      <c r="BY4" s="199"/>
      <c r="BZ4" s="199"/>
      <c r="CA4" s="199"/>
    </row>
    <row r="5" spans="1:79" s="22" customFormat="1" x14ac:dyDescent="0.2">
      <c r="A5" s="200" t="s">
        <v>557</v>
      </c>
      <c r="B5" s="201"/>
      <c r="C5" s="202" t="s">
        <v>558</v>
      </c>
      <c r="D5" s="203"/>
      <c r="E5" s="204"/>
      <c r="F5" s="204"/>
      <c r="G5" s="204"/>
      <c r="H5" s="204"/>
      <c r="I5" s="204"/>
      <c r="J5" s="204"/>
      <c r="K5" s="204"/>
      <c r="L5" s="204"/>
      <c r="M5" s="204"/>
      <c r="N5" s="204"/>
      <c r="O5" s="204"/>
      <c r="P5" s="204"/>
      <c r="Q5" s="205"/>
      <c r="R5" s="206" t="s">
        <v>559</v>
      </c>
      <c r="S5" s="207"/>
    </row>
    <row r="6" spans="1:79" s="22" customFormat="1" x14ac:dyDescent="0.2">
      <c r="A6" s="208"/>
      <c r="B6" s="209" t="s">
        <v>560</v>
      </c>
      <c r="C6" s="210" t="s">
        <v>561</v>
      </c>
      <c r="D6" s="211"/>
      <c r="E6" s="212"/>
      <c r="F6" s="212"/>
      <c r="G6" s="212"/>
      <c r="H6" s="212"/>
      <c r="I6" s="212"/>
      <c r="J6" s="212"/>
      <c r="K6" s="212"/>
      <c r="L6" s="212"/>
      <c r="M6" s="212"/>
      <c r="N6" s="212"/>
      <c r="O6" s="212"/>
      <c r="P6" s="212"/>
      <c r="Q6" s="213"/>
      <c r="R6" s="214"/>
      <c r="S6" s="215"/>
    </row>
    <row r="7" spans="1:79" s="22" customFormat="1" x14ac:dyDescent="0.2">
      <c r="A7" s="216"/>
      <c r="B7" s="209" t="s">
        <v>562</v>
      </c>
      <c r="C7" s="217" t="s">
        <v>563</v>
      </c>
      <c r="D7" s="218" t="s">
        <v>564</v>
      </c>
      <c r="E7" s="219"/>
      <c r="F7" s="219"/>
      <c r="G7" s="219"/>
      <c r="H7" s="219"/>
      <c r="I7" s="219"/>
      <c r="J7" s="219"/>
      <c r="K7" s="219"/>
      <c r="L7" s="219"/>
      <c r="M7" s="219"/>
      <c r="N7" s="219"/>
      <c r="O7" s="219"/>
      <c r="P7" s="219"/>
      <c r="Q7" s="213"/>
      <c r="R7" s="220" t="s">
        <v>565</v>
      </c>
      <c r="S7" s="221">
        <v>826</v>
      </c>
    </row>
    <row r="8" spans="1:79" s="22" customFormat="1" x14ac:dyDescent="0.2">
      <c r="A8" s="208" t="s">
        <v>566</v>
      </c>
      <c r="B8" s="209"/>
      <c r="C8" s="210" t="s">
        <v>567</v>
      </c>
      <c r="D8" s="218" t="s">
        <v>568</v>
      </c>
      <c r="E8" s="219"/>
      <c r="F8" s="219"/>
      <c r="G8" s="219"/>
      <c r="H8" s="219"/>
      <c r="I8" s="219"/>
      <c r="J8" s="219"/>
      <c r="K8" s="219"/>
      <c r="L8" s="219"/>
      <c r="M8" s="219"/>
      <c r="N8" s="219"/>
      <c r="O8" s="219"/>
      <c r="P8" s="219"/>
      <c r="Q8" s="213"/>
      <c r="R8" s="220" t="s">
        <v>569</v>
      </c>
      <c r="S8" s="221">
        <v>1652</v>
      </c>
    </row>
    <row r="9" spans="1:79" s="22" customFormat="1" x14ac:dyDescent="0.2">
      <c r="A9" s="222" t="s">
        <v>570</v>
      </c>
      <c r="B9" s="209" t="s">
        <v>571</v>
      </c>
      <c r="C9" s="210" t="s">
        <v>572</v>
      </c>
      <c r="D9" s="218"/>
      <c r="E9" s="219"/>
      <c r="F9" s="219"/>
      <c r="G9" s="219"/>
      <c r="H9" s="219"/>
      <c r="I9" s="219"/>
      <c r="J9" s="219"/>
      <c r="K9" s="219"/>
      <c r="L9" s="219"/>
      <c r="M9" s="219"/>
      <c r="N9" s="219"/>
      <c r="O9" s="219"/>
      <c r="P9" s="219"/>
      <c r="Q9" s="213"/>
      <c r="R9" s="220" t="s">
        <v>573</v>
      </c>
      <c r="S9" s="221"/>
    </row>
    <row r="10" spans="1:79" s="22" customFormat="1" x14ac:dyDescent="0.2">
      <c r="A10" s="222"/>
      <c r="B10" s="209" t="s">
        <v>574</v>
      </c>
      <c r="C10" s="210" t="s">
        <v>575</v>
      </c>
      <c r="D10" s="223"/>
      <c r="E10" s="224"/>
      <c r="F10" s="224"/>
      <c r="G10" s="224"/>
      <c r="H10" s="224"/>
      <c r="I10" s="224"/>
      <c r="J10" s="224"/>
      <c r="K10" s="224"/>
      <c r="L10" s="224"/>
      <c r="M10" s="224"/>
      <c r="N10" s="224"/>
      <c r="O10" s="224"/>
      <c r="P10" s="224"/>
      <c r="Q10" s="213"/>
      <c r="R10" s="225" t="s">
        <v>576</v>
      </c>
      <c r="S10" s="221">
        <v>1070</v>
      </c>
    </row>
    <row r="11" spans="1:79" s="22" customFormat="1" x14ac:dyDescent="0.2">
      <c r="A11" s="222"/>
      <c r="B11" s="209" t="s">
        <v>577</v>
      </c>
      <c r="C11" s="210"/>
      <c r="D11" s="211"/>
      <c r="E11" s="219"/>
      <c r="F11" s="219"/>
      <c r="G11" s="219"/>
      <c r="H11" s="219"/>
      <c r="I11" s="219"/>
      <c r="J11" s="219"/>
      <c r="K11" s="219"/>
      <c r="L11" s="219"/>
      <c r="M11" s="219"/>
      <c r="N11" s="219"/>
      <c r="O11" s="219"/>
      <c r="P11" s="219"/>
      <c r="Q11" s="213"/>
      <c r="R11" s="226"/>
      <c r="S11" s="221"/>
    </row>
    <row r="12" spans="1:79" s="22" customFormat="1" ht="13.5" thickBot="1" x14ac:dyDescent="0.25">
      <c r="A12" s="227"/>
      <c r="B12" s="228"/>
      <c r="C12" s="229" t="s">
        <v>578</v>
      </c>
      <c r="D12" s="230"/>
      <c r="E12" s="231"/>
      <c r="F12" s="231"/>
      <c r="G12" s="231"/>
      <c r="H12" s="231"/>
      <c r="I12" s="231"/>
      <c r="J12" s="231"/>
      <c r="K12" s="231"/>
      <c r="L12" s="231"/>
      <c r="M12" s="231"/>
      <c r="N12" s="231"/>
      <c r="O12" s="231"/>
      <c r="P12" s="231"/>
      <c r="Q12" s="232"/>
      <c r="R12" s="233" t="s">
        <v>579</v>
      </c>
      <c r="S12" s="234">
        <f>SUM(S6:S11)</f>
        <v>3548</v>
      </c>
    </row>
    <row r="13" spans="1:79" s="22" customFormat="1" ht="12.75" customHeight="1" x14ac:dyDescent="0.2">
      <c r="A13" s="235" t="s">
        <v>580</v>
      </c>
      <c r="B13" s="236"/>
      <c r="C13" s="237" t="s">
        <v>581</v>
      </c>
      <c r="D13" s="203"/>
      <c r="E13" s="204"/>
      <c r="F13" s="204"/>
      <c r="G13" s="204"/>
      <c r="H13" s="204"/>
      <c r="I13" s="204"/>
      <c r="J13" s="204"/>
      <c r="K13" s="204"/>
      <c r="L13" s="204"/>
      <c r="M13" s="204"/>
      <c r="N13" s="204"/>
      <c r="O13" s="204"/>
      <c r="P13" s="204"/>
      <c r="Q13" s="205"/>
      <c r="R13" s="238" t="s">
        <v>582</v>
      </c>
      <c r="S13" s="239"/>
    </row>
    <row r="14" spans="1:79" s="22" customFormat="1" ht="12.75" customHeight="1" x14ac:dyDescent="0.2">
      <c r="A14" s="216"/>
      <c r="B14" s="240"/>
      <c r="C14" s="763" t="s">
        <v>583</v>
      </c>
      <c r="D14" s="223" t="s">
        <v>584</v>
      </c>
      <c r="E14" s="219"/>
      <c r="F14" s="219"/>
      <c r="G14" s="219"/>
      <c r="H14" s="219"/>
      <c r="I14" s="219"/>
      <c r="J14" s="219"/>
      <c r="K14" s="219"/>
      <c r="L14" s="219"/>
      <c r="M14" s="219"/>
      <c r="N14" s="219"/>
      <c r="O14" s="219"/>
      <c r="P14" s="212"/>
      <c r="Q14" s="241"/>
      <c r="R14" s="242"/>
      <c r="S14" s="243"/>
    </row>
    <row r="15" spans="1:79" s="22" customFormat="1" x14ac:dyDescent="0.2">
      <c r="A15" s="208"/>
      <c r="B15" s="209"/>
      <c r="C15" s="764"/>
      <c r="D15" s="212" t="s">
        <v>585</v>
      </c>
      <c r="E15" s="244"/>
      <c r="F15" s="244"/>
      <c r="G15" s="244"/>
      <c r="H15" s="245"/>
      <c r="I15" s="246" t="s">
        <v>586</v>
      </c>
      <c r="J15" s="245"/>
      <c r="K15" s="245"/>
      <c r="L15" s="244"/>
      <c r="M15" s="244"/>
      <c r="N15" s="244"/>
      <c r="O15" s="244"/>
      <c r="P15" s="244"/>
      <c r="Q15" s="241"/>
      <c r="R15" s="247" t="s">
        <v>587</v>
      </c>
      <c r="S15" s="221">
        <v>1200</v>
      </c>
    </row>
    <row r="16" spans="1:79" s="22" customFormat="1" x14ac:dyDescent="0.2">
      <c r="A16" s="208" t="s">
        <v>588</v>
      </c>
      <c r="B16" s="209" t="s">
        <v>560</v>
      </c>
      <c r="C16" s="248" t="s">
        <v>589</v>
      </c>
      <c r="D16" s="212" t="s">
        <v>590</v>
      </c>
      <c r="E16" s="249"/>
      <c r="F16" s="249"/>
      <c r="G16" s="249"/>
      <c r="H16" s="249"/>
      <c r="I16" s="249"/>
      <c r="J16" s="249"/>
      <c r="K16" s="249"/>
      <c r="L16" s="249"/>
      <c r="M16" s="249"/>
      <c r="N16" s="249"/>
      <c r="O16" s="249"/>
      <c r="P16" s="249"/>
      <c r="Q16" s="241"/>
      <c r="R16" s="247" t="s">
        <v>591</v>
      </c>
      <c r="S16" s="250">
        <v>300</v>
      </c>
    </row>
    <row r="17" spans="1:19" s="22" customFormat="1" x14ac:dyDescent="0.2">
      <c r="A17" s="216" t="s">
        <v>592</v>
      </c>
      <c r="B17" s="209" t="s">
        <v>593</v>
      </c>
      <c r="C17" s="248" t="s">
        <v>594</v>
      </c>
      <c r="D17" s="211" t="s">
        <v>595</v>
      </c>
      <c r="E17" s="249"/>
      <c r="F17" s="249"/>
      <c r="G17" s="249"/>
      <c r="H17" s="249"/>
      <c r="I17" s="249"/>
      <c r="J17" s="249"/>
      <c r="K17" s="249"/>
      <c r="L17" s="249"/>
      <c r="M17" s="249"/>
      <c r="N17" s="249"/>
      <c r="O17" s="249"/>
      <c r="P17" s="249"/>
      <c r="Q17" s="241"/>
      <c r="R17" s="251" t="s">
        <v>596</v>
      </c>
      <c r="S17" s="243">
        <v>210</v>
      </c>
    </row>
    <row r="18" spans="1:19" s="22" customFormat="1" x14ac:dyDescent="0.2">
      <c r="A18" s="208"/>
      <c r="B18" s="209"/>
      <c r="C18" s="248" t="s">
        <v>597</v>
      </c>
      <c r="D18" s="211"/>
      <c r="E18" s="249"/>
      <c r="F18" s="249"/>
      <c r="G18" s="249"/>
      <c r="H18" s="249"/>
      <c r="I18" s="249"/>
      <c r="J18" s="249"/>
      <c r="K18" s="249"/>
      <c r="L18" s="249"/>
      <c r="M18" s="249"/>
      <c r="N18" s="249"/>
      <c r="O18" s="249"/>
      <c r="P18" s="249"/>
      <c r="Q18" s="241"/>
      <c r="R18" s="252"/>
      <c r="S18" s="253"/>
    </row>
    <row r="19" spans="1:19" s="22" customFormat="1" x14ac:dyDescent="0.2">
      <c r="A19" s="208"/>
      <c r="B19" s="209"/>
      <c r="C19" s="248" t="s">
        <v>598</v>
      </c>
      <c r="D19" s="212"/>
      <c r="E19" s="249"/>
      <c r="F19" s="249"/>
      <c r="G19" s="249"/>
      <c r="H19" s="249"/>
      <c r="I19" s="249"/>
      <c r="J19" s="249"/>
      <c r="K19" s="249"/>
      <c r="L19" s="249"/>
      <c r="M19" s="249"/>
      <c r="N19" s="249"/>
      <c r="O19" s="249"/>
      <c r="P19" s="249"/>
      <c r="Q19" s="241"/>
      <c r="R19" s="252"/>
      <c r="S19" s="253"/>
    </row>
    <row r="20" spans="1:19" s="22" customFormat="1" ht="13.5" thickBot="1" x14ac:dyDescent="0.25">
      <c r="A20" s="254"/>
      <c r="B20" s="255"/>
      <c r="C20" s="229" t="s">
        <v>599</v>
      </c>
      <c r="D20" s="231"/>
      <c r="E20" s="231"/>
      <c r="F20" s="231"/>
      <c r="G20" s="231"/>
      <c r="H20" s="231"/>
      <c r="I20" s="231"/>
      <c r="J20" s="231"/>
      <c r="K20" s="231"/>
      <c r="L20" s="231"/>
      <c r="M20" s="231"/>
      <c r="N20" s="231"/>
      <c r="O20" s="231"/>
      <c r="P20" s="231"/>
      <c r="Q20" s="241"/>
      <c r="R20" s="256" t="s">
        <v>579</v>
      </c>
      <c r="S20" s="257">
        <f>SUM(S14:S18)</f>
        <v>1710</v>
      </c>
    </row>
    <row r="21" spans="1:19" s="22" customFormat="1" ht="12.75" customHeight="1" x14ac:dyDescent="0.2">
      <c r="A21" s="235" t="s">
        <v>600</v>
      </c>
      <c r="B21" s="236"/>
      <c r="C21" s="237" t="s">
        <v>601</v>
      </c>
      <c r="D21" s="203"/>
      <c r="E21" s="204"/>
      <c r="F21" s="204"/>
      <c r="G21" s="204"/>
      <c r="H21" s="204"/>
      <c r="I21" s="204"/>
      <c r="J21" s="204"/>
      <c r="K21" s="204"/>
      <c r="L21" s="204"/>
      <c r="M21" s="204"/>
      <c r="N21" s="204"/>
      <c r="O21" s="204"/>
      <c r="P21" s="204"/>
      <c r="Q21" s="205"/>
      <c r="R21" s="238" t="s">
        <v>602</v>
      </c>
      <c r="S21" s="239"/>
    </row>
    <row r="22" spans="1:19" s="22" customFormat="1" ht="12.75" customHeight="1" x14ac:dyDescent="0.2">
      <c r="A22" s="216"/>
      <c r="B22" s="240"/>
      <c r="C22" s="763" t="s">
        <v>603</v>
      </c>
      <c r="D22" s="212"/>
      <c r="E22" s="219"/>
      <c r="F22" s="219"/>
      <c r="G22" s="219"/>
      <c r="H22" s="219"/>
      <c r="I22" s="219"/>
      <c r="J22" s="219"/>
      <c r="K22" s="219"/>
      <c r="L22" s="219"/>
      <c r="M22" s="219"/>
      <c r="N22" s="219"/>
      <c r="O22" s="219"/>
      <c r="P22" s="212"/>
      <c r="Q22" s="241"/>
      <c r="R22" s="242" t="s">
        <v>604</v>
      </c>
      <c r="S22" s="243">
        <v>600</v>
      </c>
    </row>
    <row r="23" spans="1:19" s="22" customFormat="1" x14ac:dyDescent="0.2">
      <c r="A23" s="208"/>
      <c r="B23" s="209"/>
      <c r="C23" s="764"/>
      <c r="D23" s="212" t="s">
        <v>605</v>
      </c>
      <c r="E23" s="244"/>
      <c r="F23" s="244"/>
      <c r="G23" s="244"/>
      <c r="H23" s="245"/>
      <c r="I23" s="246" t="s">
        <v>586</v>
      </c>
      <c r="J23" s="245"/>
      <c r="K23" s="245"/>
      <c r="L23" s="244"/>
      <c r="M23" s="244"/>
      <c r="N23" s="244"/>
      <c r="O23" s="244"/>
      <c r="P23" s="244"/>
      <c r="Q23" s="241"/>
      <c r="R23" s="247" t="s">
        <v>606</v>
      </c>
      <c r="S23" s="221">
        <v>245</v>
      </c>
    </row>
    <row r="24" spans="1:19" s="22" customFormat="1" x14ac:dyDescent="0.2">
      <c r="A24" s="208" t="s">
        <v>607</v>
      </c>
      <c r="B24" s="209" t="s">
        <v>560</v>
      </c>
      <c r="C24" s="248"/>
      <c r="D24" s="212"/>
      <c r="E24" s="249"/>
      <c r="F24" s="249"/>
      <c r="G24" s="249"/>
      <c r="H24" s="249"/>
      <c r="I24" s="249"/>
      <c r="J24" s="249"/>
      <c r="K24" s="249"/>
      <c r="L24" s="249"/>
      <c r="M24" s="249"/>
      <c r="N24" s="249"/>
      <c r="O24" s="249"/>
      <c r="P24" s="249"/>
      <c r="Q24" s="241"/>
      <c r="R24" s="247" t="s">
        <v>608</v>
      </c>
      <c r="S24" s="250">
        <v>375</v>
      </c>
    </row>
    <row r="25" spans="1:19" s="22" customFormat="1" x14ac:dyDescent="0.2">
      <c r="A25" s="216"/>
      <c r="B25" s="209" t="s">
        <v>593</v>
      </c>
      <c r="C25" s="248"/>
      <c r="D25" s="211"/>
      <c r="E25" s="249"/>
      <c r="F25" s="249"/>
      <c r="G25" s="249"/>
      <c r="H25" s="249"/>
      <c r="I25" s="249"/>
      <c r="J25" s="249"/>
      <c r="K25" s="249"/>
      <c r="L25" s="249"/>
      <c r="M25" s="249"/>
      <c r="N25" s="249"/>
      <c r="O25" s="249"/>
      <c r="P25" s="249"/>
      <c r="Q25" s="241"/>
      <c r="R25" s="251" t="s">
        <v>609</v>
      </c>
      <c r="S25" s="243">
        <v>600</v>
      </c>
    </row>
    <row r="26" spans="1:19" s="22" customFormat="1" x14ac:dyDescent="0.2">
      <c r="A26" s="208"/>
      <c r="B26" s="209"/>
      <c r="C26" s="248"/>
      <c r="D26" s="211"/>
      <c r="E26" s="249"/>
      <c r="F26" s="249"/>
      <c r="G26" s="249"/>
      <c r="H26" s="249"/>
      <c r="I26" s="249"/>
      <c r="J26" s="249"/>
      <c r="K26" s="249"/>
      <c r="L26" s="249"/>
      <c r="M26" s="249"/>
      <c r="N26" s="249"/>
      <c r="O26" s="249"/>
      <c r="P26" s="249"/>
      <c r="Q26" s="241"/>
      <c r="R26" s="258" t="s">
        <v>610</v>
      </c>
      <c r="S26" s="253">
        <v>60</v>
      </c>
    </row>
    <row r="27" spans="1:19" s="22" customFormat="1" x14ac:dyDescent="0.2">
      <c r="A27" s="208"/>
      <c r="B27" s="209"/>
      <c r="C27" s="248"/>
      <c r="D27" s="212"/>
      <c r="E27" s="249"/>
      <c r="F27" s="249"/>
      <c r="G27" s="249"/>
      <c r="H27" s="249"/>
      <c r="I27" s="249"/>
      <c r="J27" s="249"/>
      <c r="K27" s="249"/>
      <c r="L27" s="249"/>
      <c r="M27" s="249"/>
      <c r="N27" s="249"/>
      <c r="O27" s="249"/>
      <c r="P27" s="249"/>
      <c r="Q27" s="241"/>
      <c r="R27" s="252"/>
      <c r="S27" s="253"/>
    </row>
    <row r="28" spans="1:19" s="22" customFormat="1" ht="13.5" thickBot="1" x14ac:dyDescent="0.25">
      <c r="A28" s="254"/>
      <c r="B28" s="255"/>
      <c r="C28" s="229" t="s">
        <v>599</v>
      </c>
      <c r="D28" s="231"/>
      <c r="E28" s="231"/>
      <c r="F28" s="231"/>
      <c r="G28" s="231"/>
      <c r="H28" s="231"/>
      <c r="I28" s="231"/>
      <c r="J28" s="231"/>
      <c r="K28" s="231"/>
      <c r="L28" s="231"/>
      <c r="M28" s="231"/>
      <c r="N28" s="231"/>
      <c r="O28" s="231"/>
      <c r="P28" s="231"/>
      <c r="Q28" s="241"/>
      <c r="R28" s="256" t="s">
        <v>579</v>
      </c>
      <c r="S28" s="257">
        <f>SUM(S22:S26)</f>
        <v>1880</v>
      </c>
    </row>
    <row r="29" spans="1:19" s="22" customFormat="1" x14ac:dyDescent="0.2">
      <c r="A29" s="259" t="s">
        <v>611</v>
      </c>
      <c r="B29" s="786" t="s">
        <v>612</v>
      </c>
      <c r="C29" s="260" t="s">
        <v>613</v>
      </c>
      <c r="D29" s="261"/>
      <c r="E29" s="262"/>
      <c r="F29" s="262"/>
      <c r="G29" s="262"/>
      <c r="H29" s="262"/>
      <c r="I29" s="262"/>
      <c r="J29" s="262"/>
      <c r="K29" s="262"/>
      <c r="L29" s="262"/>
      <c r="M29" s="262"/>
      <c r="N29" s="262"/>
      <c r="O29" s="262"/>
      <c r="P29" s="262"/>
      <c r="Q29" s="263"/>
      <c r="R29" s="789" t="s">
        <v>614</v>
      </c>
      <c r="S29" s="790"/>
    </row>
    <row r="30" spans="1:19" s="22" customFormat="1" x14ac:dyDescent="0.2">
      <c r="A30" s="264"/>
      <c r="B30" s="787"/>
      <c r="C30" s="265" t="s">
        <v>615</v>
      </c>
      <c r="D30" s="266"/>
      <c r="E30" s="266"/>
      <c r="F30" s="266"/>
      <c r="G30" s="266"/>
      <c r="H30" s="266"/>
      <c r="I30" s="266"/>
      <c r="J30" s="266"/>
      <c r="K30" s="266"/>
      <c r="L30" s="266"/>
      <c r="M30" s="266"/>
      <c r="N30" s="266"/>
      <c r="O30" s="266"/>
      <c r="P30" s="266"/>
      <c r="Q30" s="267"/>
      <c r="R30" s="268"/>
      <c r="S30" s="269"/>
    </row>
    <row r="31" spans="1:19" s="22" customFormat="1" x14ac:dyDescent="0.2">
      <c r="A31" s="264" t="s">
        <v>616</v>
      </c>
      <c r="B31" s="787"/>
      <c r="C31" s="270" t="s">
        <v>617</v>
      </c>
      <c r="D31" s="266" t="s">
        <v>618</v>
      </c>
      <c r="E31" s="271"/>
      <c r="F31" s="271"/>
      <c r="G31" s="271"/>
      <c r="H31" s="271"/>
      <c r="I31" s="271"/>
      <c r="J31" s="271"/>
      <c r="K31" s="271"/>
      <c r="L31" s="271"/>
      <c r="M31" s="271"/>
      <c r="N31" s="271"/>
      <c r="O31" s="271"/>
      <c r="P31" s="271"/>
      <c r="Q31" s="267"/>
      <c r="R31" s="272" t="s">
        <v>619</v>
      </c>
      <c r="S31" s="273">
        <v>808</v>
      </c>
    </row>
    <row r="32" spans="1:19" s="22" customFormat="1" x14ac:dyDescent="0.2">
      <c r="A32" s="264" t="s">
        <v>620</v>
      </c>
      <c r="B32" s="787"/>
      <c r="C32" s="274" t="s">
        <v>621</v>
      </c>
      <c r="D32" s="266" t="s">
        <v>622</v>
      </c>
      <c r="E32" s="271"/>
      <c r="F32" s="271"/>
      <c r="G32" s="275"/>
      <c r="H32" s="271"/>
      <c r="I32" s="271"/>
      <c r="J32" s="271"/>
      <c r="K32" s="275"/>
      <c r="L32" s="271"/>
      <c r="M32" s="271"/>
      <c r="N32" s="271"/>
      <c r="O32" s="271"/>
      <c r="P32" s="275"/>
      <c r="Q32" s="267"/>
      <c r="R32" s="276" t="s">
        <v>623</v>
      </c>
      <c r="S32" s="277">
        <v>222</v>
      </c>
    </row>
    <row r="33" spans="1:19" s="22" customFormat="1" x14ac:dyDescent="0.2">
      <c r="A33" s="264" t="s">
        <v>624</v>
      </c>
      <c r="B33" s="787"/>
      <c r="C33" s="274"/>
      <c r="D33" s="271"/>
      <c r="E33" s="271"/>
      <c r="F33" s="271"/>
      <c r="G33" s="271"/>
      <c r="H33" s="271"/>
      <c r="I33" s="271"/>
      <c r="J33" s="271"/>
      <c r="K33" s="271"/>
      <c r="L33" s="271"/>
      <c r="M33" s="271"/>
      <c r="N33" s="271"/>
      <c r="O33" s="271"/>
      <c r="P33" s="271"/>
      <c r="Q33" s="267"/>
      <c r="R33" s="276" t="s">
        <v>625</v>
      </c>
      <c r="S33" s="278">
        <v>2050</v>
      </c>
    </row>
    <row r="34" spans="1:19" s="22" customFormat="1" ht="13.5" thickBot="1" x14ac:dyDescent="0.25">
      <c r="A34" s="279"/>
      <c r="B34" s="788"/>
      <c r="C34" s="280" t="s">
        <v>626</v>
      </c>
      <c r="D34" s="281"/>
      <c r="E34" s="281"/>
      <c r="F34" s="281"/>
      <c r="G34" s="281"/>
      <c r="H34" s="281"/>
      <c r="I34" s="281"/>
      <c r="J34" s="281"/>
      <c r="K34" s="281"/>
      <c r="L34" s="281"/>
      <c r="M34" s="281"/>
      <c r="N34" s="281"/>
      <c r="O34" s="281"/>
      <c r="P34" s="281"/>
      <c r="Q34" s="267"/>
      <c r="R34" s="282" t="s">
        <v>579</v>
      </c>
      <c r="S34" s="283">
        <f>SUM(S31:S33)</f>
        <v>3080</v>
      </c>
    </row>
    <row r="35" spans="1:19" x14ac:dyDescent="0.2">
      <c r="A35" s="284" t="s">
        <v>627</v>
      </c>
      <c r="B35" s="285"/>
      <c r="C35" s="286" t="s">
        <v>628</v>
      </c>
      <c r="D35" s="285"/>
      <c r="E35" s="287"/>
      <c r="F35" s="287"/>
      <c r="G35" s="287"/>
      <c r="H35" s="287"/>
      <c r="I35" s="287"/>
      <c r="J35" s="287"/>
      <c r="K35" s="287"/>
      <c r="L35" s="287"/>
      <c r="M35" s="287"/>
      <c r="N35" s="287"/>
      <c r="O35" s="287"/>
      <c r="P35" s="287"/>
      <c r="Q35" s="288"/>
      <c r="R35" s="289" t="s">
        <v>629</v>
      </c>
      <c r="S35" s="290"/>
    </row>
    <row r="36" spans="1:19" x14ac:dyDescent="0.2">
      <c r="A36" s="291"/>
      <c r="B36" s="292"/>
      <c r="C36" s="293" t="s">
        <v>630</v>
      </c>
      <c r="D36" s="294"/>
      <c r="E36" s="295"/>
      <c r="F36" s="295"/>
      <c r="G36" s="295"/>
      <c r="H36" s="295"/>
      <c r="I36" s="295"/>
      <c r="J36" s="295"/>
      <c r="K36" s="295"/>
      <c r="L36" s="295"/>
      <c r="M36" s="295"/>
      <c r="N36" s="295"/>
      <c r="O36" s="295"/>
      <c r="P36" s="295"/>
      <c r="Q36" s="296"/>
      <c r="R36" s="297"/>
      <c r="S36" s="298"/>
    </row>
    <row r="37" spans="1:19" x14ac:dyDescent="0.2">
      <c r="A37" s="291"/>
      <c r="B37" s="299" t="s">
        <v>631</v>
      </c>
      <c r="C37" s="300" t="s">
        <v>632</v>
      </c>
      <c r="D37" s="301" t="s">
        <v>633</v>
      </c>
      <c r="E37" s="302"/>
      <c r="F37" s="302"/>
      <c r="G37" s="302"/>
      <c r="H37" s="302"/>
      <c r="I37" s="302"/>
      <c r="J37" s="302"/>
      <c r="K37" s="302"/>
      <c r="L37" s="302"/>
      <c r="M37" s="302"/>
      <c r="N37" s="302"/>
      <c r="O37" s="302"/>
      <c r="P37" s="302"/>
      <c r="Q37" s="296"/>
      <c r="R37" s="276"/>
      <c r="S37" s="303"/>
    </row>
    <row r="38" spans="1:19" ht="12.75" customHeight="1" x14ac:dyDescent="0.2">
      <c r="A38" s="291" t="s">
        <v>634</v>
      </c>
      <c r="B38" s="292" t="s">
        <v>635</v>
      </c>
      <c r="C38" s="265" t="s">
        <v>636</v>
      </c>
      <c r="D38" s="304" t="s">
        <v>637</v>
      </c>
      <c r="E38" s="302"/>
      <c r="F38" s="302"/>
      <c r="G38" s="302"/>
      <c r="H38" s="302"/>
      <c r="I38" s="302"/>
      <c r="J38" s="302"/>
      <c r="K38" s="302"/>
      <c r="L38" s="302"/>
      <c r="M38" s="302"/>
      <c r="N38" s="302"/>
      <c r="O38" s="302"/>
      <c r="P38" s="302"/>
      <c r="Q38" s="305"/>
      <c r="R38" s="306" t="s">
        <v>638</v>
      </c>
      <c r="S38" s="307">
        <v>750</v>
      </c>
    </row>
    <row r="39" spans="1:19" x14ac:dyDescent="0.2">
      <c r="A39" s="291" t="s">
        <v>639</v>
      </c>
      <c r="B39" s="292" t="s">
        <v>640</v>
      </c>
      <c r="C39" s="265" t="s">
        <v>641</v>
      </c>
      <c r="D39" s="308" t="s">
        <v>642</v>
      </c>
      <c r="E39" s="302"/>
      <c r="F39" s="302"/>
      <c r="G39" s="302"/>
      <c r="H39" s="302"/>
      <c r="I39" s="302"/>
      <c r="J39" s="302"/>
      <c r="K39" s="302"/>
      <c r="L39" s="302"/>
      <c r="M39" s="302"/>
      <c r="N39" s="302"/>
      <c r="O39" s="302"/>
      <c r="P39" s="302"/>
      <c r="Q39" s="309"/>
      <c r="R39" s="306" t="s">
        <v>606</v>
      </c>
      <c r="S39" s="310">
        <v>220</v>
      </c>
    </row>
    <row r="40" spans="1:19" x14ac:dyDescent="0.2">
      <c r="A40" s="291" t="s">
        <v>643</v>
      </c>
      <c r="B40" s="292"/>
      <c r="C40" s="265" t="s">
        <v>644</v>
      </c>
      <c r="D40" s="308" t="s">
        <v>645</v>
      </c>
      <c r="E40" s="302"/>
      <c r="F40" s="302"/>
      <c r="G40" s="302"/>
      <c r="H40" s="302"/>
      <c r="I40" s="302"/>
      <c r="J40" s="302"/>
      <c r="K40" s="302"/>
      <c r="L40" s="302"/>
      <c r="M40" s="302"/>
      <c r="N40" s="302"/>
      <c r="O40" s="302"/>
      <c r="P40" s="311"/>
      <c r="Q40" s="309"/>
      <c r="R40" s="312" t="s">
        <v>610</v>
      </c>
      <c r="S40" s="313">
        <v>60</v>
      </c>
    </row>
    <row r="41" spans="1:19" x14ac:dyDescent="0.2">
      <c r="A41" s="291"/>
      <c r="B41" s="292"/>
      <c r="C41" s="265" t="s">
        <v>646</v>
      </c>
      <c r="D41" s="308" t="s">
        <v>595</v>
      </c>
      <c r="E41" s="314"/>
      <c r="F41" s="314"/>
      <c r="G41" s="314"/>
      <c r="H41" s="314"/>
      <c r="I41" s="314"/>
      <c r="J41" s="314"/>
      <c r="K41" s="314"/>
      <c r="L41" s="314"/>
      <c r="M41" s="314"/>
      <c r="N41" s="314"/>
      <c r="O41" s="314"/>
      <c r="P41" s="314"/>
      <c r="Q41" s="309"/>
      <c r="R41" s="312" t="s">
        <v>647</v>
      </c>
      <c r="S41" s="315">
        <v>30</v>
      </c>
    </row>
    <row r="42" spans="1:19" x14ac:dyDescent="0.2">
      <c r="A42" s="291"/>
      <c r="B42" s="292"/>
      <c r="C42" s="294" t="s">
        <v>648</v>
      </c>
      <c r="D42" s="302"/>
      <c r="E42" s="316"/>
      <c r="F42" s="316"/>
      <c r="G42" s="316"/>
      <c r="H42" s="316"/>
      <c r="I42" s="316"/>
      <c r="J42" s="316"/>
      <c r="K42" s="316"/>
      <c r="L42" s="316"/>
      <c r="M42" s="316"/>
      <c r="N42" s="316"/>
      <c r="O42" s="316"/>
      <c r="P42" s="316"/>
      <c r="Q42" s="296"/>
      <c r="R42" s="317"/>
      <c r="S42" s="318"/>
    </row>
    <row r="43" spans="1:19" ht="13.5" thickBot="1" x14ac:dyDescent="0.25">
      <c r="A43" s="319"/>
      <c r="B43" s="320"/>
      <c r="C43" s="321" t="s">
        <v>649</v>
      </c>
      <c r="D43" s="322"/>
      <c r="E43" s="322"/>
      <c r="F43" s="322"/>
      <c r="G43" s="322"/>
      <c r="H43" s="322"/>
      <c r="I43" s="322"/>
      <c r="J43" s="322"/>
      <c r="K43" s="322"/>
      <c r="L43" s="322"/>
      <c r="M43" s="322"/>
      <c r="N43" s="322"/>
      <c r="O43" s="322"/>
      <c r="P43" s="322"/>
      <c r="Q43" s="296"/>
      <c r="R43" s="323" t="s">
        <v>579</v>
      </c>
      <c r="S43" s="324">
        <f>SUM(S36:S41)</f>
        <v>1060</v>
      </c>
    </row>
    <row r="44" spans="1:19" s="22" customFormat="1" x14ac:dyDescent="0.2">
      <c r="A44" s="259" t="s">
        <v>650</v>
      </c>
      <c r="B44" s="325"/>
      <c r="C44" s="326" t="s">
        <v>651</v>
      </c>
      <c r="D44" s="327"/>
      <c r="E44" s="327"/>
      <c r="F44" s="327"/>
      <c r="G44" s="327"/>
      <c r="H44" s="327"/>
      <c r="I44" s="327"/>
      <c r="J44" s="327"/>
      <c r="K44" s="327"/>
      <c r="L44" s="327"/>
      <c r="M44" s="327"/>
      <c r="N44" s="327"/>
      <c r="O44" s="327"/>
      <c r="P44" s="327"/>
      <c r="Q44" s="296"/>
      <c r="R44" s="791" t="s">
        <v>652</v>
      </c>
      <c r="S44" s="792"/>
    </row>
    <row r="45" spans="1:19" s="22" customFormat="1" x14ac:dyDescent="0.2">
      <c r="A45" s="264"/>
      <c r="B45" s="328" t="s">
        <v>631</v>
      </c>
      <c r="C45" s="329" t="s">
        <v>653</v>
      </c>
      <c r="D45" s="330"/>
      <c r="E45" s="266"/>
      <c r="F45" s="266"/>
      <c r="G45" s="266"/>
      <c r="H45" s="266"/>
      <c r="I45" s="266"/>
      <c r="J45" s="266"/>
      <c r="K45" s="266"/>
      <c r="L45" s="266"/>
      <c r="M45" s="266"/>
      <c r="N45" s="266"/>
      <c r="O45" s="266"/>
      <c r="P45" s="266"/>
      <c r="Q45" s="267"/>
      <c r="R45" s="331"/>
      <c r="S45" s="277"/>
    </row>
    <row r="46" spans="1:19" s="22" customFormat="1" x14ac:dyDescent="0.2">
      <c r="A46" s="264"/>
      <c r="B46" s="328" t="s">
        <v>635</v>
      </c>
      <c r="C46" s="274" t="s">
        <v>654</v>
      </c>
      <c r="D46" s="266" t="s">
        <v>655</v>
      </c>
      <c r="E46" s="266"/>
      <c r="F46" s="266"/>
      <c r="G46" s="266"/>
      <c r="H46" s="266"/>
      <c r="I46" s="266"/>
      <c r="J46" s="266"/>
      <c r="K46" s="266"/>
      <c r="L46" s="266"/>
      <c r="M46" s="266"/>
      <c r="N46" s="266"/>
      <c r="O46" s="266"/>
      <c r="P46" s="266"/>
      <c r="Q46" s="267"/>
      <c r="R46" s="331" t="s">
        <v>656</v>
      </c>
      <c r="S46" s="277">
        <v>7680</v>
      </c>
    </row>
    <row r="47" spans="1:19" s="22" customFormat="1" x14ac:dyDescent="0.2">
      <c r="A47" s="264" t="s">
        <v>657</v>
      </c>
      <c r="B47" s="328" t="s">
        <v>658</v>
      </c>
      <c r="C47" s="274" t="s">
        <v>659</v>
      </c>
      <c r="D47" s="332" t="s">
        <v>660</v>
      </c>
      <c r="E47" s="266"/>
      <c r="F47" s="266"/>
      <c r="G47" s="266"/>
      <c r="H47" s="266"/>
      <c r="I47" s="266"/>
      <c r="J47" s="266"/>
      <c r="K47" s="266"/>
      <c r="L47" s="266"/>
      <c r="M47" s="266"/>
      <c r="N47" s="266"/>
      <c r="O47" s="266"/>
      <c r="P47" s="266"/>
      <c r="Q47" s="267"/>
      <c r="R47" s="276"/>
      <c r="S47" s="277"/>
    </row>
    <row r="48" spans="1:19" s="22" customFormat="1" x14ac:dyDescent="0.2">
      <c r="A48" s="264" t="s">
        <v>661</v>
      </c>
      <c r="B48" s="328"/>
      <c r="C48" s="274" t="s">
        <v>662</v>
      </c>
      <c r="D48" s="266" t="s">
        <v>663</v>
      </c>
      <c r="E48" s="266"/>
      <c r="F48" s="266"/>
      <c r="G48" s="266"/>
      <c r="H48" s="266"/>
      <c r="I48" s="266"/>
      <c r="J48" s="266"/>
      <c r="K48" s="266"/>
      <c r="L48" s="266"/>
      <c r="M48" s="266"/>
      <c r="N48" s="266"/>
      <c r="O48" s="266"/>
      <c r="P48" s="266"/>
      <c r="Q48" s="267"/>
      <c r="R48" s="333"/>
      <c r="S48" s="278"/>
    </row>
    <row r="49" spans="1:19" s="22" customFormat="1" ht="12.75" customHeight="1" x14ac:dyDescent="0.2">
      <c r="A49" s="264"/>
      <c r="B49" s="328" t="s">
        <v>631</v>
      </c>
      <c r="C49" s="274" t="s">
        <v>664</v>
      </c>
      <c r="D49" s="266" t="s">
        <v>665</v>
      </c>
      <c r="E49" s="266"/>
      <c r="F49" s="266"/>
      <c r="G49" s="266"/>
      <c r="H49" s="266"/>
      <c r="I49" s="266"/>
      <c r="J49" s="266"/>
      <c r="K49" s="334"/>
      <c r="L49" s="266"/>
      <c r="M49" s="266"/>
      <c r="N49" s="266"/>
      <c r="O49" s="266"/>
      <c r="P49" s="266"/>
      <c r="Q49" s="335"/>
      <c r="R49" s="336"/>
      <c r="S49" s="278"/>
    </row>
    <row r="50" spans="1:19" s="22" customFormat="1" x14ac:dyDescent="0.2">
      <c r="A50" s="264"/>
      <c r="B50" s="337" t="s">
        <v>666</v>
      </c>
      <c r="C50" s="274" t="s">
        <v>667</v>
      </c>
      <c r="D50" s="266" t="s">
        <v>595</v>
      </c>
      <c r="E50" s="332"/>
      <c r="F50" s="332"/>
      <c r="G50" s="332"/>
      <c r="H50" s="332"/>
      <c r="I50" s="332"/>
      <c r="J50" s="332"/>
      <c r="K50" s="332"/>
      <c r="L50" s="332"/>
      <c r="M50" s="332"/>
      <c r="N50" s="332"/>
      <c r="O50" s="332"/>
      <c r="P50" s="332"/>
      <c r="Q50" s="267"/>
      <c r="R50" s="338" t="s">
        <v>314</v>
      </c>
      <c r="S50" s="339"/>
    </row>
    <row r="51" spans="1:19" s="22" customFormat="1" ht="13.5" thickBot="1" x14ac:dyDescent="0.25">
      <c r="A51" s="340"/>
      <c r="B51" s="341"/>
      <c r="C51" s="280" t="s">
        <v>668</v>
      </c>
      <c r="D51" s="281"/>
      <c r="E51" s="281"/>
      <c r="F51" s="281"/>
      <c r="G51" s="281"/>
      <c r="H51" s="281"/>
      <c r="I51" s="281"/>
      <c r="J51" s="281"/>
      <c r="K51" s="281"/>
      <c r="L51" s="281"/>
      <c r="M51" s="281"/>
      <c r="N51" s="281"/>
      <c r="O51" s="281"/>
      <c r="P51" s="281"/>
      <c r="Q51" s="342"/>
      <c r="R51" s="282" t="s">
        <v>669</v>
      </c>
      <c r="S51" s="343">
        <f>SUM(S45:S50)</f>
        <v>7680</v>
      </c>
    </row>
    <row r="52" spans="1:19" x14ac:dyDescent="0.2">
      <c r="A52" s="344" t="s">
        <v>670</v>
      </c>
      <c r="B52" s="345"/>
      <c r="C52" s="346" t="s">
        <v>671</v>
      </c>
      <c r="D52" s="347"/>
      <c r="E52" s="348"/>
      <c r="F52" s="348"/>
      <c r="G52" s="348"/>
      <c r="H52" s="348"/>
      <c r="I52" s="348"/>
      <c r="J52" s="348"/>
      <c r="K52" s="348"/>
      <c r="L52" s="348"/>
      <c r="M52" s="348"/>
      <c r="N52" s="348"/>
      <c r="O52" s="348"/>
      <c r="P52" s="348"/>
      <c r="Q52" s="349"/>
      <c r="R52" s="350" t="s">
        <v>672</v>
      </c>
      <c r="S52" s="351"/>
    </row>
    <row r="53" spans="1:19" x14ac:dyDescent="0.2">
      <c r="A53" s="352"/>
      <c r="B53" s="353"/>
      <c r="C53" s="354" t="s">
        <v>673</v>
      </c>
      <c r="D53" s="355" t="s">
        <v>674</v>
      </c>
      <c r="E53" s="356"/>
      <c r="F53" s="356"/>
      <c r="G53" s="356"/>
      <c r="H53" s="356"/>
      <c r="I53" s="356"/>
      <c r="J53" s="356"/>
      <c r="K53" s="356"/>
      <c r="L53" s="356"/>
      <c r="M53" s="356"/>
      <c r="N53" s="356"/>
      <c r="O53" s="356"/>
      <c r="P53" s="356"/>
      <c r="Q53" s="357"/>
      <c r="R53" s="358" t="s">
        <v>675</v>
      </c>
      <c r="S53" s="359">
        <v>2550</v>
      </c>
    </row>
    <row r="54" spans="1:19" x14ac:dyDescent="0.2">
      <c r="A54" s="352"/>
      <c r="B54" s="353"/>
      <c r="C54" s="360" t="s">
        <v>676</v>
      </c>
      <c r="D54" s="361" t="s">
        <v>677</v>
      </c>
      <c r="E54" s="356"/>
      <c r="F54" s="356"/>
      <c r="G54" s="356"/>
      <c r="H54" s="356"/>
      <c r="I54" s="356"/>
      <c r="J54" s="356"/>
      <c r="K54" s="356"/>
      <c r="L54" s="356"/>
      <c r="M54" s="356"/>
      <c r="N54" s="356"/>
      <c r="O54" s="356"/>
      <c r="P54" s="356"/>
      <c r="Q54" s="357"/>
      <c r="R54" s="358" t="s">
        <v>678</v>
      </c>
      <c r="S54" s="359">
        <v>400</v>
      </c>
    </row>
    <row r="55" spans="1:19" x14ac:dyDescent="0.2">
      <c r="A55" s="352" t="s">
        <v>679</v>
      </c>
      <c r="B55" s="353" t="s">
        <v>680</v>
      </c>
      <c r="C55" s="360"/>
      <c r="D55" s="362" t="s">
        <v>681</v>
      </c>
      <c r="E55" s="363"/>
      <c r="F55" s="363"/>
      <c r="G55" s="363"/>
      <c r="H55" s="363"/>
      <c r="I55" s="363"/>
      <c r="J55" s="363"/>
      <c r="K55" s="363"/>
      <c r="L55" s="363"/>
      <c r="M55" s="363"/>
      <c r="N55" s="363"/>
      <c r="O55" s="363"/>
      <c r="P55" s="363"/>
      <c r="Q55" s="357"/>
      <c r="R55" s="364" t="s">
        <v>682</v>
      </c>
      <c r="S55" s="365">
        <v>650</v>
      </c>
    </row>
    <row r="56" spans="1:19" x14ac:dyDescent="0.2">
      <c r="A56" s="352" t="s">
        <v>683</v>
      </c>
      <c r="B56" s="353" t="s">
        <v>684</v>
      </c>
      <c r="C56" s="360"/>
      <c r="D56" s="355" t="s">
        <v>685</v>
      </c>
      <c r="E56" s="363"/>
      <c r="F56" s="363"/>
      <c r="G56" s="363"/>
      <c r="H56" s="363"/>
      <c r="I56" s="363"/>
      <c r="J56" s="363"/>
      <c r="K56" s="366"/>
      <c r="L56" s="363"/>
      <c r="M56" s="363"/>
      <c r="N56" s="363"/>
      <c r="O56" s="363"/>
      <c r="P56" s="363"/>
      <c r="Q56" s="357"/>
      <c r="R56" s="364" t="s">
        <v>686</v>
      </c>
      <c r="S56" s="359">
        <v>60</v>
      </c>
    </row>
    <row r="57" spans="1:19" x14ac:dyDescent="0.2">
      <c r="A57" s="367" t="s">
        <v>687</v>
      </c>
      <c r="B57" s="353"/>
      <c r="C57" s="360"/>
      <c r="D57" s="355" t="s">
        <v>688</v>
      </c>
      <c r="E57" s="363"/>
      <c r="F57" s="244"/>
      <c r="G57" s="363"/>
      <c r="H57" s="363"/>
      <c r="I57" s="363"/>
      <c r="J57" s="363"/>
      <c r="K57" s="363"/>
      <c r="L57" s="363"/>
      <c r="M57" s="363"/>
      <c r="N57" s="363"/>
      <c r="O57" s="363"/>
      <c r="P57" s="366"/>
      <c r="Q57" s="357"/>
      <c r="R57" s="364" t="s">
        <v>689</v>
      </c>
      <c r="S57" s="359">
        <v>1700</v>
      </c>
    </row>
    <row r="58" spans="1:19" x14ac:dyDescent="0.2">
      <c r="A58" s="368"/>
      <c r="B58" s="353"/>
      <c r="C58" s="360"/>
      <c r="D58" s="369" t="s">
        <v>595</v>
      </c>
      <c r="E58" s="363"/>
      <c r="F58" s="363"/>
      <c r="G58" s="363"/>
      <c r="H58" s="363"/>
      <c r="I58" s="363"/>
      <c r="J58" s="363"/>
      <c r="K58" s="363"/>
      <c r="L58" s="363"/>
      <c r="M58" s="363"/>
      <c r="N58" s="363"/>
      <c r="O58" s="363"/>
      <c r="P58" s="363"/>
      <c r="Q58" s="357"/>
      <c r="R58" s="364" t="s">
        <v>690</v>
      </c>
      <c r="S58" s="359">
        <v>200</v>
      </c>
    </row>
    <row r="59" spans="1:19" x14ac:dyDescent="0.2">
      <c r="A59" s="368"/>
      <c r="B59" s="353"/>
      <c r="C59" s="370"/>
      <c r="D59" s="369"/>
      <c r="E59" s="363"/>
      <c r="F59" s="363"/>
      <c r="G59" s="363"/>
      <c r="H59" s="363"/>
      <c r="I59" s="363"/>
      <c r="J59" s="363"/>
      <c r="K59" s="363"/>
      <c r="L59" s="363"/>
      <c r="M59" s="363"/>
      <c r="N59" s="363"/>
      <c r="O59" s="363"/>
      <c r="P59" s="363"/>
      <c r="Q59" s="357"/>
      <c r="R59" s="364" t="s">
        <v>691</v>
      </c>
      <c r="S59" s="359">
        <v>250</v>
      </c>
    </row>
    <row r="60" spans="1:19" ht="13.5" thickBot="1" x14ac:dyDescent="0.25">
      <c r="A60" s="371"/>
      <c r="B60" s="372"/>
      <c r="C60" s="373" t="s">
        <v>692</v>
      </c>
      <c r="D60" s="374"/>
      <c r="E60" s="374"/>
      <c r="F60" s="374"/>
      <c r="G60" s="374"/>
      <c r="H60" s="374"/>
      <c r="I60" s="374"/>
      <c r="J60" s="374"/>
      <c r="K60" s="374"/>
      <c r="L60" s="374"/>
      <c r="M60" s="374"/>
      <c r="N60" s="374"/>
      <c r="O60" s="374"/>
      <c r="P60" s="374"/>
      <c r="Q60" s="349"/>
      <c r="R60" s="375" t="s">
        <v>579</v>
      </c>
      <c r="S60" s="376">
        <f>SUM(S53:S59)</f>
        <v>5810</v>
      </c>
    </row>
    <row r="61" spans="1:19" x14ac:dyDescent="0.2">
      <c r="A61" s="344" t="s">
        <v>693</v>
      </c>
      <c r="B61" s="345"/>
      <c r="C61" s="377" t="s">
        <v>694</v>
      </c>
      <c r="D61" s="345"/>
      <c r="E61" s="378"/>
      <c r="F61" s="378"/>
      <c r="G61" s="378"/>
      <c r="H61" s="378"/>
      <c r="I61" s="378"/>
      <c r="J61" s="378"/>
      <c r="K61" s="378"/>
      <c r="L61" s="378"/>
      <c r="M61" s="378"/>
      <c r="N61" s="378"/>
      <c r="O61" s="378"/>
      <c r="P61" s="378"/>
      <c r="Q61" s="379"/>
      <c r="R61" s="380" t="s">
        <v>695</v>
      </c>
      <c r="S61" s="381"/>
    </row>
    <row r="62" spans="1:19" x14ac:dyDescent="0.2">
      <c r="A62" s="382"/>
      <c r="B62" s="383"/>
      <c r="C62" s="384" t="s">
        <v>696</v>
      </c>
      <c r="D62" s="355" t="s">
        <v>688</v>
      </c>
      <c r="E62" s="356"/>
      <c r="F62" s="356"/>
      <c r="G62" s="356"/>
      <c r="H62" s="356"/>
      <c r="I62" s="356"/>
      <c r="J62" s="356"/>
      <c r="K62" s="356"/>
      <c r="L62" s="356"/>
      <c r="M62" s="356"/>
      <c r="N62" s="356"/>
      <c r="O62" s="356"/>
      <c r="P62" s="356"/>
      <c r="Q62" s="349"/>
      <c r="R62" s="385" t="s">
        <v>697</v>
      </c>
      <c r="S62" s="386">
        <v>300</v>
      </c>
    </row>
    <row r="63" spans="1:19" x14ac:dyDescent="0.2">
      <c r="A63" s="382" t="s">
        <v>698</v>
      </c>
      <c r="B63" s="353"/>
      <c r="C63" s="387" t="s">
        <v>699</v>
      </c>
      <c r="D63" s="355" t="s">
        <v>700</v>
      </c>
      <c r="E63" s="356"/>
      <c r="F63" s="356"/>
      <c r="G63" s="356"/>
      <c r="H63" s="356"/>
      <c r="I63" s="356"/>
      <c r="J63" s="356"/>
      <c r="K63" s="356"/>
      <c r="L63" s="356"/>
      <c r="M63" s="356"/>
      <c r="N63" s="356"/>
      <c r="O63" s="356"/>
      <c r="P63" s="356"/>
      <c r="Q63" s="349"/>
      <c r="R63" s="385" t="s">
        <v>701</v>
      </c>
      <c r="S63" s="388">
        <v>400</v>
      </c>
    </row>
    <row r="64" spans="1:19" x14ac:dyDescent="0.2">
      <c r="A64" s="382" t="s">
        <v>702</v>
      </c>
      <c r="B64" s="353" t="s">
        <v>680</v>
      </c>
      <c r="C64" s="389"/>
      <c r="D64" s="355" t="s">
        <v>703</v>
      </c>
      <c r="E64" s="311"/>
      <c r="F64" s="311"/>
      <c r="G64" s="311"/>
      <c r="H64" s="311"/>
      <c r="I64" s="390" t="s">
        <v>704</v>
      </c>
      <c r="J64" s="390"/>
      <c r="K64" s="311"/>
      <c r="L64" s="311"/>
      <c r="M64" s="311"/>
      <c r="N64" s="311"/>
      <c r="O64" s="311"/>
      <c r="P64" s="311"/>
      <c r="Q64" s="391"/>
      <c r="R64" s="392" t="s">
        <v>705</v>
      </c>
      <c r="S64" s="393">
        <v>400</v>
      </c>
    </row>
    <row r="65" spans="1:19" x14ac:dyDescent="0.2">
      <c r="A65" s="382" t="s">
        <v>706</v>
      </c>
      <c r="B65" s="353" t="s">
        <v>684</v>
      </c>
      <c r="C65" s="377"/>
      <c r="D65" s="355" t="s">
        <v>707</v>
      </c>
      <c r="E65" s="356"/>
      <c r="F65" s="356"/>
      <c r="G65" s="356"/>
      <c r="H65" s="356"/>
      <c r="I65" s="356"/>
      <c r="J65" s="356"/>
      <c r="K65" s="356"/>
      <c r="L65" s="356"/>
      <c r="M65" s="356"/>
      <c r="N65" s="356"/>
      <c r="O65" s="356"/>
      <c r="P65" s="356"/>
      <c r="Q65" s="357"/>
      <c r="R65" s="392" t="s">
        <v>682</v>
      </c>
      <c r="S65" s="393">
        <v>400</v>
      </c>
    </row>
    <row r="66" spans="1:19" x14ac:dyDescent="0.2">
      <c r="A66" s="368"/>
      <c r="B66" s="353"/>
      <c r="C66" s="377"/>
      <c r="D66" s="356" t="s">
        <v>708</v>
      </c>
      <c r="E66" s="394"/>
      <c r="F66" s="394"/>
      <c r="G66" s="394"/>
      <c r="H66" s="394"/>
      <c r="I66" s="394"/>
      <c r="J66" s="394"/>
      <c r="K66" s="394"/>
      <c r="L66" s="394"/>
      <c r="M66" s="394"/>
      <c r="N66" s="394"/>
      <c r="O66" s="394"/>
      <c r="P66" s="394"/>
      <c r="Q66" s="349"/>
      <c r="R66" s="395"/>
      <c r="S66" s="396"/>
    </row>
    <row r="67" spans="1:19" ht="13.5" thickBot="1" x14ac:dyDescent="0.25">
      <c r="A67" s="397"/>
      <c r="B67" s="398"/>
      <c r="C67" s="399" t="s">
        <v>709</v>
      </c>
      <c r="D67" s="400"/>
      <c r="E67" s="400"/>
      <c r="F67" s="400"/>
      <c r="G67" s="400"/>
      <c r="H67" s="400"/>
      <c r="I67" s="400"/>
      <c r="J67" s="400"/>
      <c r="K67" s="400"/>
      <c r="L67" s="400"/>
      <c r="M67" s="400"/>
      <c r="N67" s="400"/>
      <c r="O67" s="400"/>
      <c r="P67" s="400"/>
      <c r="Q67" s="349"/>
      <c r="R67" s="401" t="s">
        <v>579</v>
      </c>
      <c r="S67" s="402">
        <f>SUM(S62:S66)</f>
        <v>1500</v>
      </c>
    </row>
    <row r="68" spans="1:19" s="22" customFormat="1" x14ac:dyDescent="0.2">
      <c r="A68" s="403" t="s">
        <v>710</v>
      </c>
      <c r="B68" s="404"/>
      <c r="C68" s="405" t="s">
        <v>711</v>
      </c>
      <c r="D68" s="406"/>
      <c r="E68" s="407"/>
      <c r="F68" s="407"/>
      <c r="G68" s="407"/>
      <c r="H68" s="407"/>
      <c r="I68" s="407"/>
      <c r="J68" s="407"/>
      <c r="K68" s="407"/>
      <c r="L68" s="407"/>
      <c r="M68" s="407"/>
      <c r="N68" s="407"/>
      <c r="O68" s="407"/>
      <c r="P68" s="407"/>
      <c r="Q68" s="408"/>
      <c r="R68" s="409" t="s">
        <v>712</v>
      </c>
      <c r="S68" s="410"/>
    </row>
    <row r="69" spans="1:19" s="22" customFormat="1" x14ac:dyDescent="0.2">
      <c r="A69" s="411"/>
      <c r="B69" s="412"/>
      <c r="C69" s="413" t="s">
        <v>713</v>
      </c>
      <c r="D69" s="414"/>
      <c r="E69" s="415"/>
      <c r="F69" s="415"/>
      <c r="G69" s="415"/>
      <c r="H69" s="415"/>
      <c r="I69" s="415"/>
      <c r="J69" s="415"/>
      <c r="K69" s="415"/>
      <c r="L69" s="415"/>
      <c r="M69" s="415"/>
      <c r="N69" s="415"/>
      <c r="O69" s="415"/>
      <c r="P69" s="415"/>
      <c r="Q69" s="416"/>
      <c r="R69" s="417"/>
      <c r="S69" s="418"/>
    </row>
    <row r="70" spans="1:19" s="22" customFormat="1" x14ac:dyDescent="0.2">
      <c r="A70" s="411"/>
      <c r="B70" s="412" t="s">
        <v>571</v>
      </c>
      <c r="C70" s="419" t="s">
        <v>714</v>
      </c>
      <c r="D70" s="420" t="s">
        <v>715</v>
      </c>
      <c r="E70" s="415"/>
      <c r="F70" s="415"/>
      <c r="G70" s="415"/>
      <c r="H70" s="415"/>
      <c r="I70" s="415"/>
      <c r="J70" s="415"/>
      <c r="K70" s="415"/>
      <c r="L70" s="415"/>
      <c r="M70" s="415"/>
      <c r="N70" s="415"/>
      <c r="O70" s="415"/>
      <c r="P70" s="415"/>
      <c r="Q70" s="416"/>
      <c r="R70" s="417" t="s">
        <v>314</v>
      </c>
      <c r="S70" s="418"/>
    </row>
    <row r="71" spans="1:19" s="22" customFormat="1" x14ac:dyDescent="0.2">
      <c r="A71" s="411" t="s">
        <v>541</v>
      </c>
      <c r="B71" s="412" t="s">
        <v>716</v>
      </c>
      <c r="C71" s="419" t="s">
        <v>717</v>
      </c>
      <c r="D71" s="421" t="s">
        <v>677</v>
      </c>
      <c r="E71" s="422"/>
      <c r="F71" s="422"/>
      <c r="G71" s="422"/>
      <c r="H71" s="422"/>
      <c r="I71" s="422"/>
      <c r="J71" s="422"/>
      <c r="K71" s="422"/>
      <c r="L71" s="422"/>
      <c r="M71" s="422"/>
      <c r="N71" s="422"/>
      <c r="O71" s="422"/>
      <c r="P71" s="422"/>
      <c r="Q71" s="416"/>
      <c r="R71" s="423" t="s">
        <v>718</v>
      </c>
      <c r="S71" s="424">
        <v>1250</v>
      </c>
    </row>
    <row r="72" spans="1:19" s="22" customFormat="1" x14ac:dyDescent="0.2">
      <c r="A72" s="411" t="s">
        <v>719</v>
      </c>
      <c r="B72" s="412" t="s">
        <v>577</v>
      </c>
      <c r="C72" s="419" t="s">
        <v>720</v>
      </c>
      <c r="D72" s="414" t="s">
        <v>721</v>
      </c>
      <c r="E72" s="422"/>
      <c r="F72" s="422"/>
      <c r="G72" s="244"/>
      <c r="H72" s="422"/>
      <c r="I72" s="422"/>
      <c r="J72" s="422"/>
      <c r="K72" s="422"/>
      <c r="L72" s="422"/>
      <c r="M72" s="422"/>
      <c r="N72" s="422"/>
      <c r="O72" s="422"/>
      <c r="P72" s="422"/>
      <c r="Q72" s="416"/>
      <c r="R72" s="423" t="s">
        <v>722</v>
      </c>
      <c r="S72" s="418">
        <v>2200</v>
      </c>
    </row>
    <row r="73" spans="1:19" s="22" customFormat="1" x14ac:dyDescent="0.2">
      <c r="A73" s="425" t="s">
        <v>723</v>
      </c>
      <c r="B73" s="412"/>
      <c r="C73" s="419"/>
      <c r="D73" s="414" t="s">
        <v>595</v>
      </c>
      <c r="E73" s="422"/>
      <c r="F73" s="422"/>
      <c r="G73" s="422"/>
      <c r="H73" s="422"/>
      <c r="I73" s="422"/>
      <c r="J73" s="422"/>
      <c r="K73" s="422"/>
      <c r="L73" s="422"/>
      <c r="M73" s="422"/>
      <c r="N73" s="422"/>
      <c r="O73" s="422"/>
      <c r="P73" s="422"/>
      <c r="Q73" s="416"/>
      <c r="R73" s="423" t="s">
        <v>686</v>
      </c>
      <c r="S73" s="418">
        <v>50</v>
      </c>
    </row>
    <row r="74" spans="1:19" s="22" customFormat="1" x14ac:dyDescent="0.2">
      <c r="A74" s="426" t="s">
        <v>724</v>
      </c>
      <c r="B74" s="412"/>
      <c r="C74" s="419"/>
      <c r="D74" s="427"/>
      <c r="E74" s="422"/>
      <c r="F74" s="422"/>
      <c r="G74" s="422"/>
      <c r="H74" s="422"/>
      <c r="I74" s="422"/>
      <c r="J74" s="422"/>
      <c r="K74" s="422"/>
      <c r="L74" s="422"/>
      <c r="M74" s="422"/>
      <c r="N74" s="422"/>
      <c r="O74" s="422"/>
      <c r="P74" s="422"/>
      <c r="Q74" s="416"/>
      <c r="R74" s="423" t="s">
        <v>725</v>
      </c>
      <c r="S74" s="418">
        <v>150</v>
      </c>
    </row>
    <row r="75" spans="1:19" s="22" customFormat="1" x14ac:dyDescent="0.2">
      <c r="A75" s="426"/>
      <c r="B75" s="412"/>
      <c r="C75" s="428"/>
      <c r="D75" s="427"/>
      <c r="E75" s="422"/>
      <c r="F75" s="422"/>
      <c r="G75" s="422"/>
      <c r="H75" s="422"/>
      <c r="I75" s="422"/>
      <c r="J75" s="422"/>
      <c r="K75" s="422"/>
      <c r="L75" s="422"/>
      <c r="M75" s="422"/>
      <c r="N75" s="422"/>
      <c r="O75" s="422"/>
      <c r="P75" s="422"/>
      <c r="Q75" s="416"/>
      <c r="R75" s="423" t="s">
        <v>682</v>
      </c>
      <c r="S75" s="418">
        <v>250</v>
      </c>
    </row>
    <row r="76" spans="1:19" s="22" customFormat="1" x14ac:dyDescent="0.2">
      <c r="A76" s="429"/>
      <c r="B76" s="430"/>
      <c r="C76" s="419"/>
      <c r="D76" s="415"/>
      <c r="E76" s="415"/>
      <c r="F76" s="415"/>
      <c r="G76" s="415"/>
      <c r="H76" s="415"/>
      <c r="I76" s="415"/>
      <c r="J76" s="415"/>
      <c r="K76" s="415"/>
      <c r="L76" s="415"/>
      <c r="M76" s="415"/>
      <c r="N76" s="415"/>
      <c r="O76" s="415"/>
      <c r="P76" s="415"/>
      <c r="Q76" s="416"/>
      <c r="R76" s="423"/>
      <c r="S76" s="431"/>
    </row>
    <row r="77" spans="1:19" s="22" customFormat="1" ht="13.5" thickBot="1" x14ac:dyDescent="0.25">
      <c r="A77" s="432"/>
      <c r="B77" s="433"/>
      <c r="C77" s="434" t="s">
        <v>726</v>
      </c>
      <c r="D77" s="435"/>
      <c r="E77" s="435"/>
      <c r="F77" s="435"/>
      <c r="G77" s="435"/>
      <c r="H77" s="435"/>
      <c r="I77" s="435"/>
      <c r="J77" s="435"/>
      <c r="K77" s="435"/>
      <c r="L77" s="435"/>
      <c r="M77" s="435"/>
      <c r="N77" s="435"/>
      <c r="O77" s="435"/>
      <c r="P77" s="435"/>
      <c r="Q77" s="408"/>
      <c r="R77" s="436" t="s">
        <v>579</v>
      </c>
      <c r="S77" s="437">
        <f>SUM(S69:S76)</f>
        <v>3900</v>
      </c>
    </row>
    <row r="78" spans="1:19" s="22" customFormat="1" ht="12.75" customHeight="1" x14ac:dyDescent="0.2">
      <c r="A78" s="438" t="s">
        <v>727</v>
      </c>
      <c r="B78" s="793" t="s">
        <v>728</v>
      </c>
      <c r="C78" s="796" t="s">
        <v>729</v>
      </c>
      <c r="D78" s="439"/>
      <c r="E78" s="440"/>
      <c r="F78" s="440"/>
      <c r="G78" s="440"/>
      <c r="H78" s="440"/>
      <c r="I78" s="440"/>
      <c r="J78" s="440"/>
      <c r="K78" s="440"/>
      <c r="L78" s="440"/>
      <c r="M78" s="440"/>
      <c r="N78" s="440"/>
      <c r="O78" s="440"/>
      <c r="P78" s="440"/>
      <c r="Q78" s="441"/>
      <c r="R78" s="442" t="s">
        <v>730</v>
      </c>
      <c r="S78" s="443"/>
    </row>
    <row r="79" spans="1:19" s="22" customFormat="1" x14ac:dyDescent="0.2">
      <c r="A79" s="411"/>
      <c r="B79" s="794"/>
      <c r="C79" s="797"/>
      <c r="D79" s="421" t="s">
        <v>731</v>
      </c>
      <c r="E79" s="444"/>
      <c r="F79" s="444"/>
      <c r="G79" s="444"/>
      <c r="H79" s="444"/>
      <c r="I79" s="444"/>
      <c r="J79" s="444"/>
      <c r="K79" s="444"/>
      <c r="L79" s="444"/>
      <c r="M79" s="444"/>
      <c r="N79" s="444"/>
      <c r="O79" s="444"/>
      <c r="P79" s="444"/>
      <c r="Q79" s="445"/>
      <c r="R79" s="446"/>
      <c r="S79" s="447"/>
    </row>
    <row r="80" spans="1:19" s="22" customFormat="1" ht="12.75" customHeight="1" x14ac:dyDescent="0.2">
      <c r="A80" s="411"/>
      <c r="B80" s="794"/>
      <c r="C80" s="798" t="s">
        <v>732</v>
      </c>
      <c r="D80" s="421" t="s">
        <v>733</v>
      </c>
      <c r="E80" s="444"/>
      <c r="F80" s="444"/>
      <c r="G80" s="444"/>
      <c r="H80" s="444"/>
      <c r="I80" s="444"/>
      <c r="J80" s="444"/>
      <c r="K80" s="444"/>
      <c r="L80" s="444"/>
      <c r="M80" s="444"/>
      <c r="N80" s="444"/>
      <c r="O80" s="444"/>
      <c r="P80" s="444"/>
      <c r="Q80" s="445"/>
      <c r="R80" s="446" t="s">
        <v>734</v>
      </c>
      <c r="S80" s="448">
        <v>5950</v>
      </c>
    </row>
    <row r="81" spans="1:19" s="22" customFormat="1" x14ac:dyDescent="0.2">
      <c r="A81" s="411" t="s">
        <v>735</v>
      </c>
      <c r="B81" s="794"/>
      <c r="C81" s="799"/>
      <c r="D81" s="421" t="s">
        <v>736</v>
      </c>
      <c r="E81" s="444"/>
      <c r="F81" s="444"/>
      <c r="G81" s="444"/>
      <c r="H81" s="444"/>
      <c r="I81" s="444"/>
      <c r="J81" s="444"/>
      <c r="K81" s="444"/>
      <c r="L81" s="444"/>
      <c r="M81" s="444"/>
      <c r="N81" s="444"/>
      <c r="O81" s="444"/>
      <c r="P81" s="444"/>
      <c r="Q81" s="449"/>
      <c r="R81" s="446" t="s">
        <v>737</v>
      </c>
      <c r="S81" s="450">
        <v>1500</v>
      </c>
    </row>
    <row r="82" spans="1:19" s="22" customFormat="1" x14ac:dyDescent="0.2">
      <c r="A82" s="451" t="s">
        <v>719</v>
      </c>
      <c r="B82" s="794"/>
      <c r="C82" s="452" t="s">
        <v>738</v>
      </c>
      <c r="D82" s="421" t="s">
        <v>688</v>
      </c>
      <c r="E82" s="444"/>
      <c r="F82" s="444"/>
      <c r="G82" s="444"/>
      <c r="H82" s="444"/>
      <c r="I82" s="444"/>
      <c r="J82" s="444"/>
      <c r="K82" s="444"/>
      <c r="L82" s="444"/>
      <c r="M82" s="444"/>
      <c r="N82" s="444"/>
      <c r="O82" s="334"/>
      <c r="P82" s="444"/>
      <c r="Q82" s="453"/>
      <c r="R82" s="454" t="s">
        <v>682</v>
      </c>
      <c r="S82" s="455">
        <v>250</v>
      </c>
    </row>
    <row r="83" spans="1:19" s="22" customFormat="1" x14ac:dyDescent="0.2">
      <c r="A83" s="451" t="s">
        <v>739</v>
      </c>
      <c r="B83" s="794"/>
      <c r="C83" s="452"/>
      <c r="D83" s="421" t="s">
        <v>595</v>
      </c>
      <c r="E83" s="444"/>
      <c r="F83" s="444"/>
      <c r="G83" s="444"/>
      <c r="H83" s="444"/>
      <c r="I83" s="444"/>
      <c r="J83" s="444"/>
      <c r="K83" s="444"/>
      <c r="L83" s="444"/>
      <c r="M83" s="444"/>
      <c r="N83" s="444"/>
      <c r="O83" s="444"/>
      <c r="P83" s="444"/>
      <c r="Q83" s="453"/>
      <c r="R83" s="456" t="s">
        <v>678</v>
      </c>
      <c r="S83" s="457">
        <v>250</v>
      </c>
    </row>
    <row r="84" spans="1:19" s="22" customFormat="1" x14ac:dyDescent="0.2">
      <c r="A84" s="451" t="s">
        <v>740</v>
      </c>
      <c r="B84" s="794"/>
      <c r="C84" s="452"/>
      <c r="D84" s="421"/>
      <c r="E84" s="444"/>
      <c r="F84" s="444"/>
      <c r="G84" s="444"/>
      <c r="H84" s="444"/>
      <c r="I84" s="444"/>
      <c r="J84" s="444"/>
      <c r="K84" s="444"/>
      <c r="L84" s="444"/>
      <c r="M84" s="444"/>
      <c r="N84" s="444"/>
      <c r="O84" s="444"/>
      <c r="P84" s="444"/>
      <c r="Q84" s="453"/>
      <c r="R84" s="456" t="s">
        <v>741</v>
      </c>
      <c r="S84" s="457">
        <v>1700</v>
      </c>
    </row>
    <row r="85" spans="1:19" s="22" customFormat="1" x14ac:dyDescent="0.2">
      <c r="A85" s="451"/>
      <c r="B85" s="794"/>
      <c r="C85" s="452"/>
      <c r="D85" s="421"/>
      <c r="E85" s="444"/>
      <c r="F85" s="444"/>
      <c r="G85" s="444"/>
      <c r="H85" s="444"/>
      <c r="I85" s="444"/>
      <c r="J85" s="444"/>
      <c r="K85" s="444"/>
      <c r="L85" s="444"/>
      <c r="M85" s="444"/>
      <c r="N85" s="444"/>
      <c r="O85" s="444"/>
      <c r="P85" s="444"/>
      <c r="Q85" s="453"/>
      <c r="R85" s="456" t="s">
        <v>642</v>
      </c>
      <c r="S85" s="457">
        <v>200</v>
      </c>
    </row>
    <row r="86" spans="1:19" s="22" customFormat="1" x14ac:dyDescent="0.2">
      <c r="A86" s="451"/>
      <c r="B86" s="794"/>
      <c r="C86" s="452"/>
      <c r="D86" s="421"/>
      <c r="E86" s="444"/>
      <c r="F86" s="444"/>
      <c r="G86" s="444"/>
      <c r="H86" s="444"/>
      <c r="I86" s="444"/>
      <c r="J86" s="444"/>
      <c r="K86" s="444"/>
      <c r="L86" s="444"/>
      <c r="M86" s="444"/>
      <c r="N86" s="444"/>
      <c r="O86" s="444"/>
      <c r="P86" s="444"/>
      <c r="Q86" s="453"/>
      <c r="R86" s="456" t="s">
        <v>742</v>
      </c>
      <c r="S86" s="457">
        <v>250</v>
      </c>
    </row>
    <row r="87" spans="1:19" s="22" customFormat="1" ht="13.5" thickBot="1" x14ac:dyDescent="0.25">
      <c r="A87" s="451"/>
      <c r="B87" s="795"/>
      <c r="C87" s="434" t="s">
        <v>743</v>
      </c>
      <c r="D87" s="458"/>
      <c r="E87" s="459"/>
      <c r="F87" s="459"/>
      <c r="G87" s="459"/>
      <c r="H87" s="459"/>
      <c r="I87" s="459"/>
      <c r="J87" s="459"/>
      <c r="K87" s="459"/>
      <c r="L87" s="459"/>
      <c r="M87" s="459"/>
      <c r="N87" s="459"/>
      <c r="O87" s="459"/>
      <c r="P87" s="459"/>
      <c r="Q87" s="453"/>
      <c r="R87" s="460" t="s">
        <v>579</v>
      </c>
      <c r="S87" s="461">
        <f>SUM(S79:S86)</f>
        <v>10100</v>
      </c>
    </row>
    <row r="88" spans="1:19" s="89" customFormat="1" x14ac:dyDescent="0.2">
      <c r="A88" s="462" t="s">
        <v>744</v>
      </c>
      <c r="B88" s="463"/>
      <c r="C88" s="464" t="s">
        <v>745</v>
      </c>
      <c r="D88" s="463"/>
      <c r="E88" s="465"/>
      <c r="F88" s="465"/>
      <c r="G88" s="465"/>
      <c r="H88" s="465"/>
      <c r="I88" s="465"/>
      <c r="J88" s="465"/>
      <c r="K88" s="465"/>
      <c r="L88" s="465"/>
      <c r="M88" s="465"/>
      <c r="N88" s="465"/>
      <c r="O88" s="465"/>
      <c r="P88" s="465"/>
      <c r="Q88" s="466"/>
      <c r="R88" s="442" t="s">
        <v>746</v>
      </c>
      <c r="S88" s="442"/>
    </row>
    <row r="89" spans="1:19" s="89" customFormat="1" x14ac:dyDescent="0.2">
      <c r="A89" s="467"/>
      <c r="B89" s="468"/>
      <c r="C89" s="469" t="s">
        <v>747</v>
      </c>
      <c r="D89" s="470" t="s">
        <v>748</v>
      </c>
      <c r="E89" s="470"/>
      <c r="F89" s="470"/>
      <c r="G89" s="470"/>
      <c r="H89" s="470"/>
      <c r="I89" s="470"/>
      <c r="J89" s="470"/>
      <c r="K89" s="470"/>
      <c r="L89" s="470"/>
      <c r="M89" s="470"/>
      <c r="N89" s="470"/>
      <c r="O89" s="470"/>
      <c r="P89" s="470"/>
      <c r="Q89" s="471"/>
      <c r="R89" s="472" t="s">
        <v>749</v>
      </c>
      <c r="S89" s="473">
        <v>3500</v>
      </c>
    </row>
    <row r="90" spans="1:19" s="89" customFormat="1" x14ac:dyDescent="0.2">
      <c r="A90" s="467"/>
      <c r="B90" s="468"/>
      <c r="C90" s="474" t="s">
        <v>750</v>
      </c>
      <c r="D90" s="475" t="s">
        <v>751</v>
      </c>
      <c r="E90" s="470"/>
      <c r="F90" s="476"/>
      <c r="G90" s="470"/>
      <c r="H90" s="470"/>
      <c r="I90" s="470"/>
      <c r="J90" s="470"/>
      <c r="K90" s="470"/>
      <c r="L90" s="470"/>
      <c r="M90" s="470"/>
      <c r="N90" s="470"/>
      <c r="O90" s="470"/>
      <c r="P90" s="470"/>
      <c r="Q90" s="471"/>
      <c r="R90" s="472" t="s">
        <v>686</v>
      </c>
      <c r="S90" s="473">
        <v>100</v>
      </c>
    </row>
    <row r="91" spans="1:19" s="89" customFormat="1" x14ac:dyDescent="0.2">
      <c r="A91" s="467" t="s">
        <v>752</v>
      </c>
      <c r="B91" s="468"/>
      <c r="C91" s="474" t="s">
        <v>753</v>
      </c>
      <c r="D91" s="477" t="s">
        <v>754</v>
      </c>
      <c r="E91" s="478"/>
      <c r="F91" s="478"/>
      <c r="G91" s="478"/>
      <c r="H91" s="478"/>
      <c r="I91" s="478"/>
      <c r="J91" s="478"/>
      <c r="K91" s="478"/>
      <c r="L91" s="478"/>
      <c r="M91" s="478"/>
      <c r="N91" s="478"/>
      <c r="O91" s="478"/>
      <c r="P91" s="478"/>
      <c r="Q91" s="471"/>
      <c r="R91" s="479" t="s">
        <v>737</v>
      </c>
      <c r="S91" s="480">
        <v>1000</v>
      </c>
    </row>
    <row r="92" spans="1:19" s="89" customFormat="1" x14ac:dyDescent="0.2">
      <c r="A92" s="467" t="s">
        <v>755</v>
      </c>
      <c r="B92" s="468" t="s">
        <v>756</v>
      </c>
      <c r="C92" s="474" t="s">
        <v>757</v>
      </c>
      <c r="D92" s="470" t="s">
        <v>758</v>
      </c>
      <c r="E92" s="478"/>
      <c r="F92" s="478"/>
      <c r="G92" s="478"/>
      <c r="H92" s="478"/>
      <c r="I92" s="478"/>
      <c r="J92" s="478"/>
      <c r="K92" s="244"/>
      <c r="L92" s="478"/>
      <c r="M92" s="478"/>
      <c r="N92" s="478"/>
      <c r="O92" s="478"/>
      <c r="P92" s="478"/>
      <c r="Q92" s="471"/>
      <c r="R92" s="479" t="s">
        <v>725</v>
      </c>
      <c r="S92" s="473">
        <v>250</v>
      </c>
    </row>
    <row r="93" spans="1:19" s="89" customFormat="1" x14ac:dyDescent="0.2">
      <c r="A93" s="481" t="s">
        <v>759</v>
      </c>
      <c r="B93" s="468" t="s">
        <v>684</v>
      </c>
      <c r="C93" s="474" t="s">
        <v>760</v>
      </c>
      <c r="D93" s="470"/>
      <c r="E93" s="478"/>
      <c r="F93" s="478"/>
      <c r="G93" s="478"/>
      <c r="H93" s="478"/>
      <c r="I93" s="478"/>
      <c r="J93" s="478"/>
      <c r="K93" s="478"/>
      <c r="L93" s="478"/>
      <c r="M93" s="478"/>
      <c r="N93" s="478"/>
      <c r="O93" s="478"/>
      <c r="P93" s="478"/>
      <c r="Q93" s="471"/>
      <c r="R93" s="479"/>
      <c r="S93" s="473"/>
    </row>
    <row r="94" spans="1:19" s="89" customFormat="1" x14ac:dyDescent="0.2">
      <c r="A94" s="482" t="s">
        <v>761</v>
      </c>
      <c r="B94" s="468"/>
      <c r="C94" s="474" t="s">
        <v>762</v>
      </c>
      <c r="D94" s="483"/>
      <c r="E94" s="478"/>
      <c r="F94" s="478"/>
      <c r="G94" s="478"/>
      <c r="H94" s="478"/>
      <c r="I94" s="478"/>
      <c r="J94" s="478"/>
      <c r="K94" s="478"/>
      <c r="L94" s="478"/>
      <c r="M94" s="478"/>
      <c r="N94" s="478"/>
      <c r="O94" s="478"/>
      <c r="P94" s="478"/>
      <c r="Q94" s="471"/>
      <c r="R94" s="479"/>
      <c r="S94" s="473"/>
    </row>
    <row r="95" spans="1:19" s="89" customFormat="1" x14ac:dyDescent="0.2">
      <c r="A95" s="484"/>
      <c r="B95" s="485"/>
      <c r="C95" s="474"/>
      <c r="D95" s="470"/>
      <c r="E95" s="470"/>
      <c r="F95" s="470"/>
      <c r="G95" s="470"/>
      <c r="H95" s="470"/>
      <c r="I95" s="470"/>
      <c r="J95" s="470"/>
      <c r="K95" s="470"/>
      <c r="L95" s="470"/>
      <c r="M95" s="470"/>
      <c r="N95" s="470"/>
      <c r="O95" s="470"/>
      <c r="P95" s="470"/>
      <c r="Q95" s="471"/>
      <c r="R95" s="479"/>
      <c r="S95" s="473"/>
    </row>
    <row r="96" spans="1:19" s="89" customFormat="1" ht="13.5" thickBot="1" x14ac:dyDescent="0.25">
      <c r="A96" s="486"/>
      <c r="B96" s="487"/>
      <c r="C96" s="488" t="s">
        <v>763</v>
      </c>
      <c r="D96" s="489"/>
      <c r="E96" s="489"/>
      <c r="F96" s="489"/>
      <c r="G96" s="489"/>
      <c r="H96" s="489"/>
      <c r="I96" s="489"/>
      <c r="J96" s="489"/>
      <c r="K96" s="489"/>
      <c r="L96" s="489"/>
      <c r="M96" s="489"/>
      <c r="N96" s="489"/>
      <c r="O96" s="489"/>
      <c r="P96" s="489"/>
      <c r="Q96" s="490"/>
      <c r="R96" s="491" t="s">
        <v>579</v>
      </c>
      <c r="S96" s="492">
        <f>SUM(S89:S95)</f>
        <v>4850</v>
      </c>
    </row>
    <row r="97" spans="1:19" s="22" customFormat="1" x14ac:dyDescent="0.2">
      <c r="A97" s="493" t="s">
        <v>764</v>
      </c>
      <c r="B97" s="494"/>
      <c r="C97" s="495" t="s">
        <v>765</v>
      </c>
      <c r="D97" s="496"/>
      <c r="E97" s="496"/>
      <c r="F97" s="496"/>
      <c r="G97" s="496"/>
      <c r="H97" s="496"/>
      <c r="I97" s="496"/>
      <c r="J97" s="496"/>
      <c r="K97" s="496"/>
      <c r="L97" s="496"/>
      <c r="M97" s="496"/>
      <c r="N97" s="496"/>
      <c r="O97" s="496"/>
      <c r="P97" s="496"/>
      <c r="Q97" s="497"/>
      <c r="R97" s="778" t="s">
        <v>766</v>
      </c>
      <c r="S97" s="779"/>
    </row>
    <row r="98" spans="1:19" s="22" customFormat="1" x14ac:dyDescent="0.2">
      <c r="A98" s="498"/>
      <c r="B98" s="499"/>
      <c r="C98" s="500" t="s">
        <v>767</v>
      </c>
      <c r="D98" s="501"/>
      <c r="E98" s="501"/>
      <c r="F98" s="501"/>
      <c r="G98" s="501"/>
      <c r="H98" s="501"/>
      <c r="I98" s="501"/>
      <c r="J98" s="501"/>
      <c r="K98" s="501"/>
      <c r="L98" s="501"/>
      <c r="M98" s="501"/>
      <c r="N98" s="501"/>
      <c r="O98" s="501"/>
      <c r="P98" s="501"/>
      <c r="Q98" s="502"/>
      <c r="R98" s="503"/>
      <c r="S98" s="504"/>
    </row>
    <row r="99" spans="1:19" s="22" customFormat="1" x14ac:dyDescent="0.2">
      <c r="A99" s="505"/>
      <c r="B99" s="506"/>
      <c r="C99" s="507" t="s">
        <v>768</v>
      </c>
      <c r="D99" s="508" t="s">
        <v>769</v>
      </c>
      <c r="E99" s="509"/>
      <c r="F99" s="509"/>
      <c r="G99" s="509"/>
      <c r="H99" s="509"/>
      <c r="I99" s="509"/>
      <c r="J99" s="509"/>
      <c r="K99" s="509"/>
      <c r="L99" s="509"/>
      <c r="M99" s="509"/>
      <c r="N99" s="509"/>
      <c r="O99" s="509"/>
      <c r="P99" s="509"/>
      <c r="Q99" s="510"/>
      <c r="R99" s="511"/>
      <c r="S99" s="512"/>
    </row>
    <row r="100" spans="1:19" s="22" customFormat="1" x14ac:dyDescent="0.2">
      <c r="A100" s="505"/>
      <c r="B100" s="506"/>
      <c r="C100" s="500" t="s">
        <v>770</v>
      </c>
      <c r="D100" s="513" t="s">
        <v>771</v>
      </c>
      <c r="E100" s="509"/>
      <c r="F100" s="509"/>
      <c r="G100" s="509"/>
      <c r="H100" s="509"/>
      <c r="I100" s="509"/>
      <c r="J100" s="509"/>
      <c r="K100" s="509"/>
      <c r="L100" s="509"/>
      <c r="M100" s="509"/>
      <c r="N100" s="509"/>
      <c r="O100" s="509"/>
      <c r="P100" s="509"/>
      <c r="Q100" s="510"/>
      <c r="R100" s="511" t="s">
        <v>604</v>
      </c>
      <c r="S100" s="512">
        <v>3600</v>
      </c>
    </row>
    <row r="101" spans="1:19" s="22" customFormat="1" x14ac:dyDescent="0.2">
      <c r="A101" s="505" t="s">
        <v>772</v>
      </c>
      <c r="B101" s="506" t="s">
        <v>631</v>
      </c>
      <c r="C101" s="500" t="s">
        <v>773</v>
      </c>
      <c r="D101" s="514" t="s">
        <v>660</v>
      </c>
      <c r="E101" s="509"/>
      <c r="F101" s="509"/>
      <c r="G101" s="509"/>
      <c r="H101" s="509"/>
      <c r="I101" s="509"/>
      <c r="J101" s="509"/>
      <c r="K101" s="509"/>
      <c r="L101" s="509"/>
      <c r="M101" s="509"/>
      <c r="N101" s="509"/>
      <c r="O101" s="509"/>
      <c r="P101" s="509"/>
      <c r="Q101" s="510"/>
      <c r="R101" s="515" t="s">
        <v>682</v>
      </c>
      <c r="S101" s="512">
        <v>345</v>
      </c>
    </row>
    <row r="102" spans="1:19" s="22" customFormat="1" x14ac:dyDescent="0.2">
      <c r="A102" s="505" t="s">
        <v>774</v>
      </c>
      <c r="B102" s="506" t="s">
        <v>666</v>
      </c>
      <c r="C102" s="500" t="s">
        <v>775</v>
      </c>
      <c r="D102" s="513" t="s">
        <v>776</v>
      </c>
      <c r="E102" s="509"/>
      <c r="F102" s="509"/>
      <c r="G102" s="509"/>
      <c r="H102" s="509"/>
      <c r="I102" s="509"/>
      <c r="J102" s="509"/>
      <c r="K102" s="509"/>
      <c r="L102" s="509"/>
      <c r="M102" s="509"/>
      <c r="N102" s="509"/>
      <c r="O102" s="509"/>
      <c r="P102" s="509"/>
      <c r="Q102" s="510"/>
      <c r="R102" s="516" t="s">
        <v>777</v>
      </c>
      <c r="S102" s="517">
        <v>459</v>
      </c>
    </row>
    <row r="103" spans="1:19" s="22" customFormat="1" x14ac:dyDescent="0.2">
      <c r="A103" s="505" t="s">
        <v>778</v>
      </c>
      <c r="B103" s="506"/>
      <c r="C103" s="500" t="s">
        <v>779</v>
      </c>
      <c r="D103" s="513" t="s">
        <v>780</v>
      </c>
      <c r="E103" s="509"/>
      <c r="F103" s="509"/>
      <c r="G103" s="509"/>
      <c r="H103" s="509"/>
      <c r="I103" s="509"/>
      <c r="J103" s="509"/>
      <c r="K103" s="509"/>
      <c r="L103" s="334"/>
      <c r="M103" s="509"/>
      <c r="N103" s="334"/>
      <c r="O103" s="334"/>
      <c r="P103" s="509"/>
      <c r="Q103" s="510"/>
      <c r="R103" s="516" t="s">
        <v>781</v>
      </c>
      <c r="S103" s="517">
        <v>200</v>
      </c>
    </row>
    <row r="104" spans="1:19" s="22" customFormat="1" x14ac:dyDescent="0.2">
      <c r="A104" s="505"/>
      <c r="B104" s="506"/>
      <c r="C104" s="500" t="s">
        <v>782</v>
      </c>
      <c r="D104" s="513" t="s">
        <v>595</v>
      </c>
      <c r="E104" s="509"/>
      <c r="F104" s="509"/>
      <c r="G104" s="509"/>
      <c r="H104" s="509"/>
      <c r="I104" s="509"/>
      <c r="J104" s="509"/>
      <c r="K104" s="509"/>
      <c r="L104" s="509"/>
      <c r="M104" s="509"/>
      <c r="N104" s="509"/>
      <c r="O104" s="509"/>
      <c r="P104" s="509"/>
      <c r="Q104" s="518"/>
      <c r="R104" s="519" t="s">
        <v>705</v>
      </c>
      <c r="S104" s="517">
        <v>750</v>
      </c>
    </row>
    <row r="105" spans="1:19" s="22" customFormat="1" x14ac:dyDescent="0.2">
      <c r="A105" s="505"/>
      <c r="B105" s="520"/>
      <c r="C105" s="500"/>
      <c r="D105" s="509"/>
      <c r="E105" s="514"/>
      <c r="F105" s="514"/>
      <c r="G105" s="514"/>
      <c r="H105" s="514"/>
      <c r="I105" s="514"/>
      <c r="J105" s="514"/>
      <c r="K105" s="514"/>
      <c r="L105" s="514"/>
      <c r="M105" s="514"/>
      <c r="N105" s="514"/>
      <c r="O105" s="514"/>
      <c r="P105" s="514"/>
      <c r="Q105" s="510"/>
      <c r="R105" s="519" t="s">
        <v>686</v>
      </c>
      <c r="S105" s="521">
        <v>60</v>
      </c>
    </row>
    <row r="106" spans="1:19" s="22" customFormat="1" ht="13.5" thickBot="1" x14ac:dyDescent="0.25">
      <c r="A106" s="522"/>
      <c r="B106" s="523"/>
      <c r="C106" s="524" t="s">
        <v>783</v>
      </c>
      <c r="D106" s="525"/>
      <c r="E106" s="525"/>
      <c r="F106" s="525"/>
      <c r="G106" s="525"/>
      <c r="H106" s="525"/>
      <c r="I106" s="525"/>
      <c r="J106" s="525"/>
      <c r="K106" s="525"/>
      <c r="L106" s="525"/>
      <c r="M106" s="525"/>
      <c r="N106" s="525"/>
      <c r="O106" s="525"/>
      <c r="P106" s="525"/>
      <c r="Q106" s="526"/>
      <c r="R106" s="527" t="s">
        <v>669</v>
      </c>
      <c r="S106" s="528">
        <f>SUM(S99:S105)</f>
        <v>5414</v>
      </c>
    </row>
    <row r="107" spans="1:19" s="22" customFormat="1" x14ac:dyDescent="0.2">
      <c r="A107" s="529" t="s">
        <v>784</v>
      </c>
      <c r="B107" s="530"/>
      <c r="C107" s="531" t="s">
        <v>785</v>
      </c>
      <c r="D107" s="501"/>
      <c r="E107" s="501"/>
      <c r="F107" s="501"/>
      <c r="G107" s="501"/>
      <c r="H107" s="501"/>
      <c r="I107" s="501"/>
      <c r="J107" s="501"/>
      <c r="K107" s="501"/>
      <c r="L107" s="501"/>
      <c r="M107" s="501"/>
      <c r="N107" s="501"/>
      <c r="O107" s="501"/>
      <c r="P107" s="501"/>
      <c r="Q107" s="502"/>
      <c r="R107" s="780" t="s">
        <v>786</v>
      </c>
      <c r="S107" s="781"/>
    </row>
    <row r="108" spans="1:19" s="22" customFormat="1" x14ac:dyDescent="0.2">
      <c r="A108" s="532"/>
      <c r="B108" s="533"/>
      <c r="C108" s="534" t="s">
        <v>787</v>
      </c>
      <c r="D108" s="535" t="s">
        <v>605</v>
      </c>
      <c r="E108" s="536"/>
      <c r="F108" s="536"/>
      <c r="G108" s="536"/>
      <c r="H108" s="536"/>
      <c r="I108" s="536"/>
      <c r="J108" s="536"/>
      <c r="K108" s="536"/>
      <c r="L108" s="536"/>
      <c r="M108" s="536"/>
      <c r="N108" s="536"/>
      <c r="O108" s="536"/>
      <c r="P108" s="536"/>
      <c r="Q108" s="502"/>
      <c r="R108" s="537" t="s">
        <v>682</v>
      </c>
      <c r="S108" s="538">
        <v>400</v>
      </c>
    </row>
    <row r="109" spans="1:19" s="22" customFormat="1" x14ac:dyDescent="0.2">
      <c r="A109" s="532" t="s">
        <v>774</v>
      </c>
      <c r="B109" s="533" t="s">
        <v>631</v>
      </c>
      <c r="C109" s="539" t="s">
        <v>788</v>
      </c>
      <c r="D109" s="535" t="s">
        <v>776</v>
      </c>
      <c r="E109" s="536"/>
      <c r="F109" s="536"/>
      <c r="G109" s="536"/>
      <c r="H109" s="536"/>
      <c r="I109" s="536"/>
      <c r="J109" s="536"/>
      <c r="K109" s="536"/>
      <c r="L109" s="536"/>
      <c r="M109" s="536"/>
      <c r="N109" s="536"/>
      <c r="O109" s="536"/>
      <c r="P109" s="536"/>
      <c r="Q109" s="502"/>
      <c r="R109" s="537" t="s">
        <v>789</v>
      </c>
      <c r="S109" s="538">
        <v>100</v>
      </c>
    </row>
    <row r="110" spans="1:19" s="22" customFormat="1" x14ac:dyDescent="0.2">
      <c r="A110" s="532" t="s">
        <v>790</v>
      </c>
      <c r="B110" s="533" t="s">
        <v>666</v>
      </c>
      <c r="C110" s="539"/>
      <c r="D110" s="535" t="s">
        <v>791</v>
      </c>
      <c r="E110" s="536"/>
      <c r="F110" s="536"/>
      <c r="G110" s="536"/>
      <c r="H110" s="536"/>
      <c r="I110" s="536"/>
      <c r="J110" s="536"/>
      <c r="K110" s="536"/>
      <c r="L110" s="536"/>
      <c r="M110" s="536"/>
      <c r="N110" s="536"/>
      <c r="O110" s="536"/>
      <c r="P110" s="536"/>
      <c r="Q110" s="502"/>
      <c r="R110" s="540" t="s">
        <v>606</v>
      </c>
      <c r="S110" s="541">
        <v>140</v>
      </c>
    </row>
    <row r="111" spans="1:19" s="22" customFormat="1" x14ac:dyDescent="0.2">
      <c r="A111" s="532" t="s">
        <v>792</v>
      </c>
      <c r="B111" s="533"/>
      <c r="C111" s="539"/>
      <c r="D111" s="535" t="s">
        <v>793</v>
      </c>
      <c r="E111" s="536"/>
      <c r="F111" s="536"/>
      <c r="G111" s="536"/>
      <c r="H111" s="536"/>
      <c r="I111" s="536"/>
      <c r="J111" s="536"/>
      <c r="K111" s="536"/>
      <c r="L111" s="536"/>
      <c r="M111" s="536"/>
      <c r="N111" s="536"/>
      <c r="O111" s="536"/>
      <c r="P111" s="536"/>
      <c r="Q111" s="502"/>
      <c r="R111" s="540"/>
      <c r="S111" s="541"/>
    </row>
    <row r="112" spans="1:19" s="22" customFormat="1" x14ac:dyDescent="0.2">
      <c r="A112" s="542"/>
      <c r="B112" s="543"/>
      <c r="C112" s="544"/>
      <c r="D112" s="535" t="s">
        <v>595</v>
      </c>
      <c r="E112" s="536"/>
      <c r="F112" s="545"/>
      <c r="G112" s="536"/>
      <c r="H112" s="536"/>
      <c r="I112" s="536"/>
      <c r="J112" s="536"/>
      <c r="K112" s="536"/>
      <c r="L112" s="536"/>
      <c r="M112" s="536"/>
      <c r="N112" s="536"/>
      <c r="O112" s="536"/>
      <c r="P112" s="536"/>
      <c r="Q112" s="502"/>
      <c r="R112" s="540"/>
      <c r="S112" s="541"/>
    </row>
    <row r="113" spans="1:19" s="22" customFormat="1" ht="13.5" thickBot="1" x14ac:dyDescent="0.25">
      <c r="A113" s="546"/>
      <c r="B113" s="547"/>
      <c r="C113" s="548" t="s">
        <v>794</v>
      </c>
      <c r="D113" s="549"/>
      <c r="E113" s="549"/>
      <c r="F113" s="549"/>
      <c r="G113" s="549"/>
      <c r="H113" s="549"/>
      <c r="I113" s="549"/>
      <c r="J113" s="549"/>
      <c r="K113" s="549"/>
      <c r="L113" s="549"/>
      <c r="M113" s="549"/>
      <c r="N113" s="549"/>
      <c r="O113" s="549"/>
      <c r="P113" s="549"/>
      <c r="Q113" s="550"/>
      <c r="R113" s="551" t="s">
        <v>669</v>
      </c>
      <c r="S113" s="552">
        <f>SUM(S108:S112)</f>
        <v>640</v>
      </c>
    </row>
    <row r="114" spans="1:19" s="22" customFormat="1" x14ac:dyDescent="0.2">
      <c r="A114" s="553" t="s">
        <v>795</v>
      </c>
      <c r="B114" s="554"/>
      <c r="C114" s="555" t="s">
        <v>796</v>
      </c>
      <c r="D114" s="554"/>
      <c r="E114" s="556"/>
      <c r="F114" s="556"/>
      <c r="G114" s="556"/>
      <c r="H114" s="556"/>
      <c r="I114" s="556"/>
      <c r="J114" s="556"/>
      <c r="K114" s="556"/>
      <c r="L114" s="556"/>
      <c r="M114" s="556"/>
      <c r="N114" s="556"/>
      <c r="O114" s="556"/>
      <c r="P114" s="554"/>
      <c r="Q114" s="557"/>
      <c r="R114" s="558" t="s">
        <v>797</v>
      </c>
      <c r="S114" s="559"/>
    </row>
    <row r="115" spans="1:19" s="22" customFormat="1" x14ac:dyDescent="0.2">
      <c r="A115" s="560"/>
      <c r="B115" s="561"/>
      <c r="C115" s="562" t="s">
        <v>798</v>
      </c>
      <c r="D115" s="563"/>
      <c r="E115" s="564"/>
      <c r="F115" s="564"/>
      <c r="G115" s="564"/>
      <c r="H115" s="564"/>
      <c r="I115" s="564"/>
      <c r="J115" s="564"/>
      <c r="K115" s="564"/>
      <c r="L115" s="564"/>
      <c r="M115" s="564"/>
      <c r="N115" s="564"/>
      <c r="O115" s="564"/>
      <c r="P115" s="564"/>
      <c r="Q115" s="557"/>
      <c r="R115" s="565"/>
      <c r="S115" s="566"/>
    </row>
    <row r="116" spans="1:19" s="22" customFormat="1" x14ac:dyDescent="0.2">
      <c r="A116" s="567" t="s">
        <v>799</v>
      </c>
      <c r="B116" s="568"/>
      <c r="C116" s="569" t="s">
        <v>800</v>
      </c>
      <c r="D116" s="570" t="s">
        <v>605</v>
      </c>
      <c r="E116" s="571"/>
      <c r="F116" s="571"/>
      <c r="G116" s="571"/>
      <c r="H116" s="571"/>
      <c r="I116" s="571"/>
      <c r="J116" s="571" t="s">
        <v>274</v>
      </c>
      <c r="K116" s="571"/>
      <c r="L116" s="571"/>
      <c r="M116" s="571"/>
      <c r="N116" s="571"/>
      <c r="O116" s="571"/>
      <c r="P116" s="571"/>
      <c r="Q116" s="557"/>
      <c r="R116" s="565" t="s">
        <v>801</v>
      </c>
      <c r="S116" s="566">
        <v>1125</v>
      </c>
    </row>
    <row r="117" spans="1:19" s="22" customFormat="1" x14ac:dyDescent="0.2">
      <c r="A117" s="567" t="s">
        <v>802</v>
      </c>
      <c r="B117" s="568" t="s">
        <v>528</v>
      </c>
      <c r="C117" s="572" t="s">
        <v>803</v>
      </c>
      <c r="D117" s="570" t="s">
        <v>804</v>
      </c>
      <c r="E117" s="573"/>
      <c r="F117" s="574"/>
      <c r="G117" s="574"/>
      <c r="H117" s="574"/>
      <c r="I117" s="574"/>
      <c r="J117" s="574"/>
      <c r="K117" s="574"/>
      <c r="L117" s="574"/>
      <c r="M117" s="574"/>
      <c r="N117" s="574"/>
      <c r="O117" s="574"/>
      <c r="P117" s="574"/>
      <c r="Q117" s="557"/>
      <c r="R117" s="575" t="s">
        <v>609</v>
      </c>
      <c r="S117" s="576">
        <v>800</v>
      </c>
    </row>
    <row r="118" spans="1:19" s="22" customFormat="1" x14ac:dyDescent="0.2">
      <c r="A118" s="567" t="s">
        <v>805</v>
      </c>
      <c r="B118" s="568"/>
      <c r="C118" s="572" t="s">
        <v>806</v>
      </c>
      <c r="D118" s="570" t="s">
        <v>595</v>
      </c>
      <c r="E118" s="577"/>
      <c r="F118" s="577"/>
      <c r="G118" s="577"/>
      <c r="H118" s="577"/>
      <c r="I118" s="577"/>
      <c r="J118" s="577"/>
      <c r="K118" s="577"/>
      <c r="L118" s="577"/>
      <c r="M118" s="577"/>
      <c r="N118" s="577"/>
      <c r="O118" s="577"/>
      <c r="P118" s="577"/>
      <c r="Q118" s="557"/>
      <c r="R118" s="565" t="s">
        <v>807</v>
      </c>
      <c r="S118" s="578">
        <v>675</v>
      </c>
    </row>
    <row r="119" spans="1:19" s="22" customFormat="1" x14ac:dyDescent="0.2">
      <c r="A119" s="567"/>
      <c r="B119" s="568"/>
      <c r="C119" s="572" t="s">
        <v>808</v>
      </c>
      <c r="D119" s="570"/>
      <c r="E119" s="579"/>
      <c r="F119" s="579"/>
      <c r="G119" s="579"/>
      <c r="H119" s="579"/>
      <c r="I119" s="579"/>
      <c r="J119" s="579"/>
      <c r="K119" s="579"/>
      <c r="L119" s="579"/>
      <c r="M119" s="579"/>
      <c r="N119" s="579"/>
      <c r="O119" s="579"/>
      <c r="P119" s="580"/>
      <c r="Q119" s="557"/>
      <c r="R119" s="565" t="s">
        <v>686</v>
      </c>
      <c r="S119" s="578">
        <v>300</v>
      </c>
    </row>
    <row r="120" spans="1:19" s="22" customFormat="1" x14ac:dyDescent="0.2">
      <c r="A120" s="567"/>
      <c r="B120" s="568"/>
      <c r="C120" s="572" t="s">
        <v>809</v>
      </c>
      <c r="D120" s="570"/>
      <c r="E120" s="579"/>
      <c r="F120" s="579"/>
      <c r="G120" s="579"/>
      <c r="H120" s="579"/>
      <c r="I120" s="579"/>
      <c r="J120" s="579"/>
      <c r="K120" s="579"/>
      <c r="L120" s="579"/>
      <c r="M120" s="579"/>
      <c r="N120" s="579"/>
      <c r="O120" s="579"/>
      <c r="P120" s="579"/>
      <c r="Q120" s="557"/>
      <c r="R120" s="565"/>
      <c r="S120" s="578"/>
    </row>
    <row r="121" spans="1:19" s="22" customFormat="1" x14ac:dyDescent="0.2">
      <c r="A121" s="581"/>
      <c r="B121" s="561"/>
      <c r="C121" s="572" t="s">
        <v>810</v>
      </c>
      <c r="D121" s="582"/>
      <c r="E121" s="582"/>
      <c r="F121" s="582"/>
      <c r="G121" s="582"/>
      <c r="H121" s="582"/>
      <c r="I121" s="582"/>
      <c r="J121" s="582"/>
      <c r="K121" s="582"/>
      <c r="L121" s="582"/>
      <c r="M121" s="582"/>
      <c r="N121" s="582"/>
      <c r="O121" s="582"/>
      <c r="P121" s="582"/>
      <c r="Q121" s="557"/>
      <c r="R121" s="583"/>
      <c r="S121" s="578"/>
    </row>
    <row r="122" spans="1:19" s="22" customFormat="1" x14ac:dyDescent="0.2">
      <c r="A122" s="581"/>
      <c r="B122" s="568"/>
      <c r="C122" s="572" t="s">
        <v>811</v>
      </c>
      <c r="D122" s="584"/>
      <c r="E122" s="584"/>
      <c r="F122" s="584"/>
      <c r="G122" s="584"/>
      <c r="H122" s="584"/>
      <c r="I122" s="584"/>
      <c r="J122" s="584"/>
      <c r="K122" s="584"/>
      <c r="L122" s="584"/>
      <c r="M122" s="584"/>
      <c r="N122" s="584"/>
      <c r="O122" s="584"/>
      <c r="P122" s="584"/>
      <c r="Q122" s="557"/>
      <c r="R122" s="585"/>
      <c r="S122" s="586"/>
    </row>
    <row r="123" spans="1:19" s="22" customFormat="1" ht="13.5" thickBot="1" x14ac:dyDescent="0.25">
      <c r="A123" s="587"/>
      <c r="B123" s="588"/>
      <c r="C123" s="589" t="s">
        <v>709</v>
      </c>
      <c r="D123" s="590"/>
      <c r="E123" s="590"/>
      <c r="F123" s="590"/>
      <c r="G123" s="590"/>
      <c r="H123" s="590"/>
      <c r="I123" s="590"/>
      <c r="J123" s="590"/>
      <c r="K123" s="590"/>
      <c r="L123" s="590"/>
      <c r="M123" s="590"/>
      <c r="N123" s="590"/>
      <c r="O123" s="590"/>
      <c r="P123" s="590"/>
      <c r="Q123" s="591"/>
      <c r="R123" s="592" t="s">
        <v>579</v>
      </c>
      <c r="S123" s="593">
        <f>SUM(S116:S121)</f>
        <v>2900</v>
      </c>
    </row>
    <row r="124" spans="1:19" s="22" customFormat="1" x14ac:dyDescent="0.2">
      <c r="A124" s="553" t="s">
        <v>812</v>
      </c>
      <c r="B124" s="594"/>
      <c r="C124" s="595" t="s">
        <v>813</v>
      </c>
      <c r="D124" s="554"/>
      <c r="E124" s="556"/>
      <c r="F124" s="556"/>
      <c r="G124" s="556"/>
      <c r="H124" s="556"/>
      <c r="I124" s="556"/>
      <c r="J124" s="556"/>
      <c r="K124" s="556"/>
      <c r="L124" s="556"/>
      <c r="M124" s="556"/>
      <c r="N124" s="556"/>
      <c r="O124" s="556"/>
      <c r="P124" s="556"/>
      <c r="Q124" s="596"/>
      <c r="R124" s="782" t="s">
        <v>814</v>
      </c>
      <c r="S124" s="783"/>
    </row>
    <row r="125" spans="1:19" s="22" customFormat="1" x14ac:dyDescent="0.2">
      <c r="A125" s="567"/>
      <c r="B125" s="568"/>
      <c r="C125" s="572" t="s">
        <v>815</v>
      </c>
      <c r="D125" s="570"/>
      <c r="E125" s="574"/>
      <c r="F125" s="574"/>
      <c r="G125" s="574"/>
      <c r="H125" s="574"/>
      <c r="I125" s="574"/>
      <c r="J125" s="574"/>
      <c r="K125" s="574"/>
      <c r="L125" s="574"/>
      <c r="M125" s="574"/>
      <c r="N125" s="574"/>
      <c r="O125" s="574"/>
      <c r="P125" s="574"/>
      <c r="Q125" s="557"/>
      <c r="R125" s="597"/>
      <c r="S125" s="598"/>
    </row>
    <row r="126" spans="1:19" s="22" customFormat="1" x14ac:dyDescent="0.2">
      <c r="A126" s="567" t="s">
        <v>816</v>
      </c>
      <c r="B126" s="568" t="s">
        <v>528</v>
      </c>
      <c r="C126" s="599" t="s">
        <v>817</v>
      </c>
      <c r="D126" s="600" t="s">
        <v>818</v>
      </c>
      <c r="E126" s="601"/>
      <c r="F126" s="601"/>
      <c r="G126" s="601"/>
      <c r="H126" s="601"/>
      <c r="I126" s="602" t="s">
        <v>586</v>
      </c>
      <c r="J126" s="601"/>
      <c r="K126" s="601"/>
      <c r="L126" s="601"/>
      <c r="M126" s="601"/>
      <c r="N126" s="601"/>
      <c r="O126" s="601"/>
      <c r="P126" s="601"/>
      <c r="Q126" s="603"/>
      <c r="R126" s="565" t="s">
        <v>819</v>
      </c>
      <c r="S126" s="604">
        <v>4000</v>
      </c>
    </row>
    <row r="127" spans="1:19" s="22" customFormat="1" x14ac:dyDescent="0.2">
      <c r="A127" s="567" t="s">
        <v>820</v>
      </c>
      <c r="B127" s="605"/>
      <c r="C127" s="572" t="s">
        <v>821</v>
      </c>
      <c r="D127" s="570" t="s">
        <v>822</v>
      </c>
      <c r="E127" s="606"/>
      <c r="F127" s="606"/>
      <c r="G127" s="606"/>
      <c r="H127" s="606"/>
      <c r="I127" s="606"/>
      <c r="J127" s="606"/>
      <c r="K127" s="606"/>
      <c r="L127" s="606"/>
      <c r="M127" s="606"/>
      <c r="N127" s="606"/>
      <c r="O127" s="606"/>
      <c r="P127" s="606"/>
      <c r="Q127" s="557"/>
      <c r="R127" s="565"/>
      <c r="S127" s="604"/>
    </row>
    <row r="128" spans="1:19" s="22" customFormat="1" x14ac:dyDescent="0.2">
      <c r="A128" s="567"/>
      <c r="B128" s="607"/>
      <c r="C128" s="572" t="s">
        <v>823</v>
      </c>
      <c r="D128" s="608" t="s">
        <v>824</v>
      </c>
      <c r="E128" s="609"/>
      <c r="F128" s="609"/>
      <c r="G128" s="609"/>
      <c r="H128" s="609"/>
      <c r="I128" s="609"/>
      <c r="J128" s="609"/>
      <c r="K128" s="609"/>
      <c r="L128" s="609"/>
      <c r="M128" s="609"/>
      <c r="N128" s="609"/>
      <c r="O128" s="609"/>
      <c r="P128" s="609"/>
      <c r="Q128" s="557"/>
      <c r="R128" s="565"/>
      <c r="S128" s="586"/>
    </row>
    <row r="129" spans="1:19" s="22" customFormat="1" ht="13.5" thickBot="1" x14ac:dyDescent="0.25">
      <c r="A129" s="610"/>
      <c r="B129" s="611"/>
      <c r="C129" s="612" t="s">
        <v>709</v>
      </c>
      <c r="D129" s="590"/>
      <c r="E129" s="590"/>
      <c r="F129" s="590"/>
      <c r="G129" s="590"/>
      <c r="H129" s="590"/>
      <c r="I129" s="590"/>
      <c r="J129" s="590"/>
      <c r="K129" s="590"/>
      <c r="L129" s="590"/>
      <c r="M129" s="590"/>
      <c r="N129" s="590"/>
      <c r="O129" s="590"/>
      <c r="P129" s="590"/>
      <c r="Q129" s="557"/>
      <c r="R129" s="592" t="s">
        <v>579</v>
      </c>
      <c r="S129" s="613">
        <f>SUM(S125:S128)</f>
        <v>4000</v>
      </c>
    </row>
    <row r="130" spans="1:19" s="22" customFormat="1" ht="15" customHeight="1" x14ac:dyDescent="0.2">
      <c r="A130" s="553" t="s">
        <v>825</v>
      </c>
      <c r="B130" s="554"/>
      <c r="C130" s="614" t="s">
        <v>826</v>
      </c>
      <c r="D130" s="554"/>
      <c r="E130" s="556"/>
      <c r="F130" s="556"/>
      <c r="G130" s="556"/>
      <c r="H130" s="556"/>
      <c r="I130" s="556"/>
      <c r="J130" s="556"/>
      <c r="K130" s="556"/>
      <c r="L130" s="556"/>
      <c r="M130" s="556"/>
      <c r="N130" s="556"/>
      <c r="O130" s="556"/>
      <c r="P130" s="556"/>
      <c r="Q130" s="596"/>
      <c r="R130" s="558" t="s">
        <v>827</v>
      </c>
      <c r="S130" s="615"/>
    </row>
    <row r="131" spans="1:19" s="22" customFormat="1" ht="12" customHeight="1" x14ac:dyDescent="0.2">
      <c r="A131" s="567"/>
      <c r="B131" s="568"/>
      <c r="C131" s="616" t="s">
        <v>828</v>
      </c>
      <c r="D131" s="617"/>
      <c r="E131" s="618"/>
      <c r="F131" s="618"/>
      <c r="G131" s="618"/>
      <c r="H131" s="618"/>
      <c r="I131" s="618"/>
      <c r="J131" s="618"/>
      <c r="K131" s="618"/>
      <c r="L131" s="618"/>
      <c r="M131" s="618"/>
      <c r="N131" s="618"/>
      <c r="O131" s="618"/>
      <c r="P131" s="618"/>
      <c r="Q131" s="557"/>
      <c r="R131" s="619" t="s">
        <v>829</v>
      </c>
      <c r="S131" s="620">
        <v>200</v>
      </c>
    </row>
    <row r="132" spans="1:19" s="22" customFormat="1" ht="15" customHeight="1" x14ac:dyDescent="0.2">
      <c r="A132" s="621"/>
      <c r="B132" s="568"/>
      <c r="C132" s="622" t="s">
        <v>830</v>
      </c>
      <c r="D132" s="623" t="s">
        <v>831</v>
      </c>
      <c r="E132" s="334"/>
      <c r="F132" s="334"/>
      <c r="G132" s="334"/>
      <c r="H132" s="334"/>
      <c r="I132" s="624" t="s">
        <v>274</v>
      </c>
      <c r="J132" s="334"/>
      <c r="K132" s="334"/>
      <c r="L132" s="334"/>
      <c r="M132" s="334"/>
      <c r="N132" s="334"/>
      <c r="O132" s="334"/>
      <c r="P132" s="334"/>
      <c r="Q132" s="557"/>
      <c r="R132" s="575" t="s">
        <v>832</v>
      </c>
      <c r="S132" s="625">
        <v>1066</v>
      </c>
    </row>
    <row r="133" spans="1:19" s="22" customFormat="1" ht="15" customHeight="1" x14ac:dyDescent="0.2">
      <c r="A133" s="567" t="s">
        <v>833</v>
      </c>
      <c r="B133" s="568" t="s">
        <v>528</v>
      </c>
      <c r="C133" s="616" t="s">
        <v>834</v>
      </c>
      <c r="D133" s="626"/>
      <c r="E133" s="627"/>
      <c r="F133" s="627"/>
      <c r="G133" s="627"/>
      <c r="H133" s="627"/>
      <c r="I133" s="627"/>
      <c r="J133" s="627"/>
      <c r="K133" s="627"/>
      <c r="L133" s="627"/>
      <c r="M133" s="627"/>
      <c r="N133" s="627"/>
      <c r="O133" s="627"/>
      <c r="P133" s="627"/>
      <c r="Q133" s="557"/>
      <c r="R133" s="575" t="s">
        <v>835</v>
      </c>
      <c r="S133" s="628">
        <v>250</v>
      </c>
    </row>
    <row r="134" spans="1:19" s="22" customFormat="1" ht="15" customHeight="1" x14ac:dyDescent="0.2">
      <c r="A134" s="567" t="s">
        <v>836</v>
      </c>
      <c r="B134" s="568"/>
      <c r="C134" s="629"/>
      <c r="D134" s="623"/>
      <c r="E134" s="627"/>
      <c r="F134" s="627"/>
      <c r="G134" s="627"/>
      <c r="H134" s="627"/>
      <c r="I134" s="627"/>
      <c r="J134" s="627"/>
      <c r="K134" s="627"/>
      <c r="L134" s="627"/>
      <c r="M134" s="627"/>
      <c r="N134" s="627"/>
      <c r="O134" s="627"/>
      <c r="P134" s="627"/>
      <c r="Q134" s="630"/>
      <c r="R134" s="619" t="s">
        <v>837</v>
      </c>
      <c r="S134" s="620">
        <v>45</v>
      </c>
    </row>
    <row r="135" spans="1:19" s="22" customFormat="1" ht="15" customHeight="1" x14ac:dyDescent="0.2">
      <c r="A135" s="567"/>
      <c r="B135" s="568"/>
      <c r="C135" s="631"/>
      <c r="D135" s="632"/>
      <c r="E135" s="633"/>
      <c r="F135" s="633"/>
      <c r="G135" s="633"/>
      <c r="H135" s="633"/>
      <c r="I135" s="633"/>
      <c r="J135" s="633"/>
      <c r="K135" s="633"/>
      <c r="L135" s="633"/>
      <c r="M135" s="633"/>
      <c r="N135" s="633"/>
      <c r="O135" s="633"/>
      <c r="P135" s="633"/>
      <c r="Q135" s="634"/>
      <c r="R135" s="575" t="s">
        <v>838</v>
      </c>
      <c r="S135" s="628">
        <v>70.5</v>
      </c>
    </row>
    <row r="136" spans="1:19" s="22" customFormat="1" ht="15" customHeight="1" x14ac:dyDescent="0.2">
      <c r="A136" s="567"/>
      <c r="B136" s="568"/>
      <c r="C136" s="631"/>
      <c r="D136" s="635"/>
      <c r="E136" s="636"/>
      <c r="F136" s="636"/>
      <c r="G136" s="636"/>
      <c r="H136" s="636"/>
      <c r="I136" s="636"/>
      <c r="J136" s="636"/>
      <c r="K136" s="636"/>
      <c r="L136" s="636"/>
      <c r="M136" s="636"/>
      <c r="N136" s="636"/>
      <c r="O136" s="636"/>
      <c r="P136" s="636"/>
      <c r="Q136" s="634"/>
      <c r="R136" s="575" t="s">
        <v>839</v>
      </c>
      <c r="S136" s="637">
        <v>126</v>
      </c>
    </row>
    <row r="137" spans="1:19" s="22" customFormat="1" ht="12.75" customHeight="1" x14ac:dyDescent="0.2">
      <c r="A137" s="567"/>
      <c r="B137" s="568"/>
      <c r="C137" s="616"/>
      <c r="D137" s="635"/>
      <c r="E137" s="636"/>
      <c r="F137" s="636"/>
      <c r="G137" s="636"/>
      <c r="H137" s="636"/>
      <c r="I137" s="636"/>
      <c r="J137" s="636"/>
      <c r="K137" s="636"/>
      <c r="L137" s="636"/>
      <c r="M137" s="636"/>
      <c r="N137" s="636"/>
      <c r="O137" s="636"/>
      <c r="P137" s="636"/>
      <c r="Q137" s="634"/>
      <c r="R137" s="638" t="s">
        <v>840</v>
      </c>
      <c r="S137" s="639">
        <v>100</v>
      </c>
    </row>
    <row r="138" spans="1:19" s="22" customFormat="1" ht="15" customHeight="1" x14ac:dyDescent="0.2">
      <c r="A138" s="567"/>
      <c r="B138" s="568"/>
      <c r="C138" s="616"/>
      <c r="D138" s="635"/>
      <c r="E138" s="636"/>
      <c r="F138" s="636"/>
      <c r="G138" s="636"/>
      <c r="H138" s="636"/>
      <c r="I138" s="636"/>
      <c r="J138" s="636"/>
      <c r="K138" s="636"/>
      <c r="L138" s="636"/>
      <c r="M138" s="636"/>
      <c r="N138" s="636"/>
      <c r="O138" s="636"/>
      <c r="P138" s="636"/>
      <c r="Q138" s="634"/>
      <c r="R138" s="640" t="s">
        <v>841</v>
      </c>
      <c r="S138" s="639">
        <v>1260</v>
      </c>
    </row>
    <row r="139" spans="1:19" s="22" customFormat="1" ht="15" customHeight="1" thickBot="1" x14ac:dyDescent="0.25">
      <c r="A139" s="610"/>
      <c r="B139" s="641"/>
      <c r="C139" s="612" t="s">
        <v>709</v>
      </c>
      <c r="D139" s="590"/>
      <c r="E139" s="590"/>
      <c r="F139" s="590"/>
      <c r="G139" s="590"/>
      <c r="H139" s="590"/>
      <c r="I139" s="590"/>
      <c r="J139" s="590"/>
      <c r="K139" s="590"/>
      <c r="L139" s="590"/>
      <c r="M139" s="590"/>
      <c r="N139" s="590"/>
      <c r="O139" s="590"/>
      <c r="P139" s="590"/>
      <c r="Q139" s="557"/>
      <c r="R139" s="592" t="s">
        <v>579</v>
      </c>
      <c r="S139" s="593">
        <f>SUM(S131:S138)</f>
        <v>3117.5</v>
      </c>
    </row>
    <row r="140" spans="1:19" s="22" customFormat="1" ht="12.75" customHeight="1" x14ac:dyDescent="0.2">
      <c r="A140" s="642" t="s">
        <v>842</v>
      </c>
      <c r="B140" s="643"/>
      <c r="C140" s="595" t="s">
        <v>843</v>
      </c>
      <c r="D140" s="644"/>
      <c r="E140" s="618"/>
      <c r="F140" s="618"/>
      <c r="G140" s="618"/>
      <c r="H140" s="618"/>
      <c r="I140" s="618"/>
      <c r="J140" s="618"/>
      <c r="K140" s="618"/>
      <c r="L140" s="618"/>
      <c r="M140" s="618"/>
      <c r="N140" s="618"/>
      <c r="O140" s="618"/>
      <c r="P140" s="618"/>
      <c r="Q140" s="557"/>
      <c r="R140" s="558" t="s">
        <v>844</v>
      </c>
      <c r="S140" s="645"/>
    </row>
    <row r="141" spans="1:19" s="22" customFormat="1" ht="15" customHeight="1" x14ac:dyDescent="0.2">
      <c r="A141" s="567"/>
      <c r="B141" s="605"/>
      <c r="C141" s="572" t="s">
        <v>828</v>
      </c>
      <c r="D141" s="617"/>
      <c r="E141" s="579"/>
      <c r="F141" s="579"/>
      <c r="G141" s="579"/>
      <c r="H141" s="579"/>
      <c r="I141" s="579"/>
      <c r="J141" s="579"/>
      <c r="K141" s="579"/>
      <c r="L141" s="579"/>
      <c r="M141" s="579"/>
      <c r="N141" s="579"/>
      <c r="O141" s="579"/>
      <c r="P141" s="579"/>
      <c r="Q141" s="557"/>
      <c r="R141" s="565"/>
      <c r="S141" s="598"/>
    </row>
    <row r="142" spans="1:19" s="22" customFormat="1" ht="15" customHeight="1" x14ac:dyDescent="0.2">
      <c r="A142" s="567"/>
      <c r="B142" s="568"/>
      <c r="C142" s="599" t="s">
        <v>845</v>
      </c>
      <c r="D142" s="617" t="s">
        <v>846</v>
      </c>
      <c r="E142" s="311"/>
      <c r="F142" s="311"/>
      <c r="G142" s="311"/>
      <c r="H142" s="311"/>
      <c r="I142" s="476" t="s">
        <v>847</v>
      </c>
      <c r="J142" s="390"/>
      <c r="K142" s="311"/>
      <c r="L142" s="311"/>
      <c r="M142" s="311"/>
      <c r="N142" s="311"/>
      <c r="O142" s="311"/>
      <c r="P142" s="646"/>
      <c r="Q142" s="557"/>
      <c r="R142" s="565" t="s">
        <v>848</v>
      </c>
      <c r="S142" s="598"/>
    </row>
    <row r="143" spans="1:19" s="22" customFormat="1" ht="15" customHeight="1" x14ac:dyDescent="0.2">
      <c r="A143" s="647" t="s">
        <v>849</v>
      </c>
      <c r="B143" s="607"/>
      <c r="C143" s="572" t="s">
        <v>850</v>
      </c>
      <c r="D143" s="579" t="s">
        <v>851</v>
      </c>
      <c r="E143" s="579"/>
      <c r="F143" s="579"/>
      <c r="G143" s="579"/>
      <c r="H143" s="579"/>
      <c r="I143" s="579"/>
      <c r="J143" s="579"/>
      <c r="K143" s="579"/>
      <c r="L143" s="579"/>
      <c r="M143" s="579"/>
      <c r="N143" s="579"/>
      <c r="O143" s="579"/>
      <c r="P143" s="648"/>
      <c r="Q143" s="649"/>
      <c r="R143" s="650" t="s">
        <v>852</v>
      </c>
      <c r="S143" s="604">
        <v>1000</v>
      </c>
    </row>
    <row r="144" spans="1:19" s="22" customFormat="1" ht="15" customHeight="1" x14ac:dyDescent="0.2">
      <c r="A144" s="647" t="s">
        <v>853</v>
      </c>
      <c r="B144" s="568" t="s">
        <v>528</v>
      </c>
      <c r="C144" s="572" t="s">
        <v>854</v>
      </c>
      <c r="D144" s="579"/>
      <c r="E144" s="651"/>
      <c r="F144" s="651"/>
      <c r="G144" s="651"/>
      <c r="H144" s="651"/>
      <c r="I144" s="651"/>
      <c r="J144" s="651"/>
      <c r="K144" s="651"/>
      <c r="L144" s="651"/>
      <c r="M144" s="651"/>
      <c r="N144" s="651"/>
      <c r="O144" s="651"/>
      <c r="P144" s="598"/>
      <c r="Q144" s="557"/>
      <c r="R144" s="652" t="s">
        <v>855</v>
      </c>
      <c r="S144" s="648">
        <v>1050</v>
      </c>
    </row>
    <row r="145" spans="1:19" s="22" customFormat="1" ht="15" customHeight="1" x14ac:dyDescent="0.2">
      <c r="A145" s="647" t="s">
        <v>856</v>
      </c>
      <c r="B145" s="607"/>
      <c r="C145" s="572"/>
      <c r="D145" s="617"/>
      <c r="E145" s="651"/>
      <c r="F145" s="651"/>
      <c r="G145" s="651"/>
      <c r="H145" s="651"/>
      <c r="I145" s="651"/>
      <c r="J145" s="651"/>
      <c r="K145" s="651"/>
      <c r="L145" s="651"/>
      <c r="M145" s="651"/>
      <c r="N145" s="651"/>
      <c r="O145" s="651"/>
      <c r="P145" s="598"/>
      <c r="Q145" s="557"/>
      <c r="R145" s="653" t="s">
        <v>857</v>
      </c>
      <c r="S145" s="654">
        <v>1500</v>
      </c>
    </row>
    <row r="146" spans="1:19" s="22" customFormat="1" ht="15" customHeight="1" x14ac:dyDescent="0.2">
      <c r="A146" s="647"/>
      <c r="B146" s="607"/>
      <c r="C146" s="572"/>
      <c r="D146" s="655"/>
      <c r="E146" s="651"/>
      <c r="F146" s="651"/>
      <c r="G146" s="651"/>
      <c r="H146" s="651"/>
      <c r="I146" s="651"/>
      <c r="J146" s="651"/>
      <c r="K146" s="651"/>
      <c r="L146" s="651"/>
      <c r="M146" s="651"/>
      <c r="N146" s="651"/>
      <c r="O146" s="651"/>
      <c r="P146" s="598"/>
      <c r="Q146" s="557"/>
      <c r="R146" s="656" t="s">
        <v>858</v>
      </c>
      <c r="S146" s="654">
        <v>70</v>
      </c>
    </row>
    <row r="147" spans="1:19" s="22" customFormat="1" ht="15" customHeight="1" x14ac:dyDescent="0.2">
      <c r="A147" s="567"/>
      <c r="B147" s="607"/>
      <c r="C147" s="657"/>
      <c r="D147" s="655"/>
      <c r="E147" s="651"/>
      <c r="F147" s="651"/>
      <c r="G147" s="651"/>
      <c r="H147" s="651"/>
      <c r="I147" s="651"/>
      <c r="J147" s="651"/>
      <c r="K147" s="651"/>
      <c r="L147" s="651"/>
      <c r="M147" s="651"/>
      <c r="N147" s="651"/>
      <c r="O147" s="651"/>
      <c r="P147" s="648"/>
      <c r="Q147" s="557"/>
      <c r="R147" s="658" t="s">
        <v>859</v>
      </c>
      <c r="S147" s="659">
        <v>550</v>
      </c>
    </row>
    <row r="148" spans="1:19" s="22" customFormat="1" ht="15" customHeight="1" x14ac:dyDescent="0.2">
      <c r="A148" s="567"/>
      <c r="B148" s="607"/>
      <c r="C148" s="657"/>
      <c r="D148" s="655"/>
      <c r="E148" s="651"/>
      <c r="F148" s="651"/>
      <c r="G148" s="651"/>
      <c r="H148" s="651"/>
      <c r="I148" s="651"/>
      <c r="J148" s="651"/>
      <c r="K148" s="651"/>
      <c r="L148" s="651"/>
      <c r="M148" s="651"/>
      <c r="N148" s="651"/>
      <c r="O148" s="651"/>
      <c r="P148" s="598"/>
      <c r="Q148" s="557"/>
      <c r="R148" s="658" t="s">
        <v>860</v>
      </c>
      <c r="S148" s="659">
        <v>2500</v>
      </c>
    </row>
    <row r="149" spans="1:19" s="22" customFormat="1" ht="15" customHeight="1" x14ac:dyDescent="0.2">
      <c r="A149" s="567"/>
      <c r="B149" s="607"/>
      <c r="C149" s="657"/>
      <c r="D149" s="655"/>
      <c r="E149" s="651"/>
      <c r="F149" s="651"/>
      <c r="G149" s="651"/>
      <c r="H149" s="651"/>
      <c r="I149" s="651"/>
      <c r="J149" s="651"/>
      <c r="K149" s="651"/>
      <c r="L149" s="651"/>
      <c r="M149" s="651"/>
      <c r="N149" s="651"/>
      <c r="O149" s="651"/>
      <c r="P149" s="598"/>
      <c r="Q149" s="557"/>
      <c r="R149" s="658" t="s">
        <v>861</v>
      </c>
      <c r="S149" s="659">
        <v>355</v>
      </c>
    </row>
    <row r="150" spans="1:19" s="667" customFormat="1" ht="15" customHeight="1" thickBot="1" x14ac:dyDescent="0.25">
      <c r="A150" s="660"/>
      <c r="B150" s="661"/>
      <c r="C150" s="662" t="s">
        <v>709</v>
      </c>
      <c r="D150" s="663"/>
      <c r="E150" s="663"/>
      <c r="F150" s="663"/>
      <c r="G150" s="663"/>
      <c r="H150" s="663"/>
      <c r="I150" s="663"/>
      <c r="J150" s="663"/>
      <c r="K150" s="663"/>
      <c r="L150" s="663"/>
      <c r="M150" s="663"/>
      <c r="N150" s="663"/>
      <c r="O150" s="663"/>
      <c r="P150" s="663"/>
      <c r="Q150" s="664"/>
      <c r="R150" s="665" t="s">
        <v>579</v>
      </c>
      <c r="S150" s="666">
        <f>SUM(S141:S149)</f>
        <v>7025</v>
      </c>
    </row>
    <row r="151" spans="1:19" ht="13.5" thickTop="1" x14ac:dyDescent="0.2">
      <c r="A151" s="668"/>
      <c r="B151" s="669"/>
      <c r="C151" s="670"/>
      <c r="D151" s="668"/>
      <c r="E151" s="668"/>
      <c r="F151" s="668"/>
      <c r="G151" s="668"/>
      <c r="H151" s="668"/>
      <c r="I151" s="668"/>
      <c r="J151" s="668"/>
      <c r="K151" s="668"/>
      <c r="L151" s="668"/>
      <c r="M151" s="668"/>
      <c r="N151" s="668"/>
      <c r="O151" s="668"/>
      <c r="P151" s="191"/>
      <c r="Q151" s="670"/>
      <c r="R151" s="784" t="s">
        <v>862</v>
      </c>
      <c r="S151" s="785"/>
    </row>
    <row r="152" spans="1:19" x14ac:dyDescent="0.2">
      <c r="A152" s="668"/>
      <c r="B152" s="669"/>
      <c r="C152" s="670"/>
      <c r="D152" s="668"/>
      <c r="E152" s="668"/>
      <c r="F152" s="668"/>
      <c r="G152" s="668"/>
      <c r="H152" s="668"/>
      <c r="I152" s="668"/>
      <c r="J152" s="668"/>
      <c r="K152" s="668"/>
      <c r="L152" s="668"/>
      <c r="M152" s="668"/>
      <c r="N152" s="668"/>
      <c r="O152" s="668"/>
      <c r="P152" s="191"/>
      <c r="Q152" s="670"/>
      <c r="R152" s="671" t="s">
        <v>863</v>
      </c>
      <c r="S152" s="672">
        <f>S12</f>
        <v>3548</v>
      </c>
    </row>
    <row r="153" spans="1:19" x14ac:dyDescent="0.2">
      <c r="A153" s="668"/>
      <c r="B153" s="669"/>
      <c r="C153" s="670"/>
      <c r="D153" s="668"/>
      <c r="E153" s="668"/>
      <c r="F153" s="668"/>
      <c r="G153" s="668"/>
      <c r="H153" s="668"/>
      <c r="I153" s="668"/>
      <c r="J153" s="668"/>
      <c r="K153" s="668"/>
      <c r="L153" s="668"/>
      <c r="M153" s="668"/>
      <c r="N153" s="668"/>
      <c r="O153" s="668"/>
      <c r="P153" s="191"/>
      <c r="Q153" s="670"/>
      <c r="R153" s="671" t="s">
        <v>864</v>
      </c>
      <c r="S153" s="673">
        <f>S20</f>
        <v>1710</v>
      </c>
    </row>
    <row r="154" spans="1:19" x14ac:dyDescent="0.2">
      <c r="A154" s="674"/>
      <c r="B154" s="675"/>
      <c r="C154" s="674"/>
      <c r="D154" s="674"/>
      <c r="E154" s="674"/>
      <c r="F154" s="674"/>
      <c r="G154" s="674"/>
      <c r="H154" s="674"/>
      <c r="I154" s="674"/>
      <c r="J154" s="674"/>
      <c r="K154" s="674"/>
      <c r="L154" s="674"/>
      <c r="M154" s="674"/>
      <c r="N154" s="674"/>
      <c r="O154" s="674"/>
      <c r="P154" s="676"/>
      <c r="Q154" s="677"/>
      <c r="R154" s="678" t="s">
        <v>865</v>
      </c>
      <c r="S154" s="679">
        <f>S28</f>
        <v>1880</v>
      </c>
    </row>
    <row r="155" spans="1:19" ht="1.1499999999999999" hidden="1" customHeight="1" x14ac:dyDescent="0.2">
      <c r="A155" s="674"/>
      <c r="B155" s="675"/>
      <c r="C155" s="674"/>
      <c r="D155" s="674"/>
      <c r="E155" s="674"/>
      <c r="F155" s="674"/>
      <c r="G155" s="674"/>
      <c r="H155" s="674"/>
      <c r="I155" s="674"/>
      <c r="J155" s="674"/>
      <c r="K155" s="674"/>
      <c r="L155" s="674"/>
      <c r="M155" s="674"/>
      <c r="N155" s="674"/>
      <c r="O155" s="674"/>
      <c r="P155" s="676"/>
      <c r="Q155" s="680"/>
      <c r="R155" s="681"/>
      <c r="S155" s="682"/>
    </row>
    <row r="156" spans="1:19" x14ac:dyDescent="0.2">
      <c r="A156" s="683"/>
      <c r="B156" s="675"/>
      <c r="C156" s="674"/>
      <c r="D156" s="674"/>
      <c r="E156" s="674"/>
      <c r="F156" s="674"/>
      <c r="G156" s="674"/>
      <c r="H156" s="674"/>
      <c r="I156" s="674"/>
      <c r="J156" s="674"/>
      <c r="K156" s="674"/>
      <c r="L156" s="674"/>
      <c r="M156" s="674"/>
      <c r="N156" s="674"/>
      <c r="O156" s="674"/>
      <c r="P156" s="676"/>
      <c r="Q156" s="680"/>
      <c r="R156" s="678" t="s">
        <v>866</v>
      </c>
      <c r="S156" s="673">
        <f>S34</f>
        <v>3080</v>
      </c>
    </row>
    <row r="157" spans="1:19" x14ac:dyDescent="0.2">
      <c r="A157" s="674"/>
      <c r="B157" s="675"/>
      <c r="C157" s="684"/>
      <c r="D157" s="674"/>
      <c r="E157" s="674"/>
      <c r="F157" s="674"/>
      <c r="G157" s="674"/>
      <c r="H157" s="674"/>
      <c r="I157" s="674"/>
      <c r="J157" s="674"/>
      <c r="K157" s="674"/>
      <c r="L157" s="674"/>
      <c r="M157" s="674"/>
      <c r="N157" s="674"/>
      <c r="O157" s="674"/>
      <c r="P157" s="676"/>
      <c r="Q157" s="680"/>
      <c r="R157" s="678" t="s">
        <v>867</v>
      </c>
      <c r="S157" s="673">
        <f>S43</f>
        <v>1060</v>
      </c>
    </row>
    <row r="158" spans="1:19" s="199" customFormat="1" x14ac:dyDescent="0.2">
      <c r="A158" s="674"/>
      <c r="B158" s="675"/>
      <c r="C158" s="684"/>
      <c r="D158" s="674"/>
      <c r="E158" s="674"/>
      <c r="F158" s="674"/>
      <c r="G158" s="674"/>
      <c r="H158" s="674"/>
      <c r="I158" s="674"/>
      <c r="J158" s="674"/>
      <c r="K158" s="674"/>
      <c r="L158" s="674"/>
      <c r="M158" s="674"/>
      <c r="N158" s="674"/>
      <c r="O158" s="674"/>
      <c r="P158" s="676"/>
      <c r="Q158" s="680"/>
      <c r="R158" s="685" t="s">
        <v>868</v>
      </c>
      <c r="S158" s="672">
        <f>S51</f>
        <v>7680</v>
      </c>
    </row>
    <row r="159" spans="1:19" x14ac:dyDescent="0.2">
      <c r="A159" s="674"/>
      <c r="B159" s="675"/>
      <c r="C159" s="684"/>
      <c r="D159" s="674"/>
      <c r="E159" s="674"/>
      <c r="F159" s="674"/>
      <c r="G159" s="674"/>
      <c r="H159" s="674"/>
      <c r="I159" s="674"/>
      <c r="J159" s="674"/>
      <c r="K159" s="674"/>
      <c r="L159" s="674"/>
      <c r="M159" s="674"/>
      <c r="N159" s="674"/>
      <c r="O159" s="674"/>
      <c r="P159" s="676"/>
      <c r="Q159" s="680"/>
      <c r="R159" s="685" t="s">
        <v>869</v>
      </c>
      <c r="S159" s="686">
        <f>S60</f>
        <v>5810</v>
      </c>
    </row>
    <row r="160" spans="1:19" x14ac:dyDescent="0.2">
      <c r="A160" s="674"/>
      <c r="B160" s="675"/>
      <c r="C160" s="674"/>
      <c r="D160" s="674"/>
      <c r="E160" s="674"/>
      <c r="F160" s="674"/>
      <c r="G160" s="674"/>
      <c r="H160" s="674"/>
      <c r="I160" s="674"/>
      <c r="J160" s="674"/>
      <c r="K160" s="674"/>
      <c r="L160" s="674"/>
      <c r="M160" s="674"/>
      <c r="N160" s="674"/>
      <c r="O160" s="674"/>
      <c r="P160" s="676"/>
      <c r="Q160" s="680"/>
      <c r="R160" s="678" t="s">
        <v>870</v>
      </c>
      <c r="S160" s="686">
        <f>S67</f>
        <v>1500</v>
      </c>
    </row>
    <row r="161" spans="1:19" s="199" customFormat="1" x14ac:dyDescent="0.2">
      <c r="A161" s="674"/>
      <c r="B161" s="675"/>
      <c r="C161" s="674"/>
      <c r="D161" s="674"/>
      <c r="E161" s="674"/>
      <c r="F161" s="674"/>
      <c r="G161" s="674"/>
      <c r="H161" s="674"/>
      <c r="I161" s="674"/>
      <c r="J161" s="674"/>
      <c r="K161" s="674"/>
      <c r="L161" s="674"/>
      <c r="M161" s="674"/>
      <c r="N161" s="674"/>
      <c r="O161" s="674"/>
      <c r="P161" s="676"/>
      <c r="Q161" s="680"/>
      <c r="R161" s="678" t="s">
        <v>871</v>
      </c>
      <c r="S161" s="687">
        <f>S77</f>
        <v>3900</v>
      </c>
    </row>
    <row r="162" spans="1:19" s="199" customFormat="1" x14ac:dyDescent="0.2">
      <c r="A162" s="674"/>
      <c r="B162" s="675"/>
      <c r="C162" s="674"/>
      <c r="D162" s="674"/>
      <c r="E162" s="674"/>
      <c r="F162" s="674"/>
      <c r="G162" s="674"/>
      <c r="H162" s="674"/>
      <c r="I162" s="674"/>
      <c r="J162" s="674"/>
      <c r="K162" s="674"/>
      <c r="L162" s="674"/>
      <c r="M162" s="674"/>
      <c r="N162" s="674"/>
      <c r="O162" s="674"/>
      <c r="P162" s="676"/>
      <c r="Q162" s="680"/>
      <c r="R162" s="678" t="s">
        <v>872</v>
      </c>
      <c r="S162" s="687">
        <f>S87</f>
        <v>10100</v>
      </c>
    </row>
    <row r="163" spans="1:19" s="199" customFormat="1" hidden="1" x14ac:dyDescent="0.2">
      <c r="A163" s="674"/>
      <c r="B163" s="675"/>
      <c r="C163" s="674"/>
      <c r="D163" s="674"/>
      <c r="E163" s="674"/>
      <c r="F163" s="674"/>
      <c r="G163" s="674"/>
      <c r="H163" s="674"/>
      <c r="I163" s="674"/>
      <c r="J163" s="674"/>
      <c r="K163" s="674"/>
      <c r="L163" s="674"/>
      <c r="M163" s="674"/>
      <c r="N163" s="674"/>
      <c r="O163" s="674"/>
      <c r="P163" s="676"/>
      <c r="Q163" s="680"/>
      <c r="R163" s="681"/>
      <c r="S163" s="686"/>
    </row>
    <row r="164" spans="1:19" s="199" customFormat="1" ht="0.75" hidden="1" customHeight="1" x14ac:dyDescent="0.2">
      <c r="A164" s="674"/>
      <c r="B164" s="675"/>
      <c r="C164" s="674"/>
      <c r="D164" s="674"/>
      <c r="E164" s="674"/>
      <c r="F164" s="674"/>
      <c r="G164" s="674"/>
      <c r="H164" s="674"/>
      <c r="I164" s="674"/>
      <c r="J164" s="674"/>
      <c r="K164" s="674"/>
      <c r="L164" s="674"/>
      <c r="M164" s="674"/>
      <c r="N164" s="674"/>
      <c r="O164" s="674"/>
      <c r="P164" s="676"/>
      <c r="Q164" s="680"/>
      <c r="R164" s="681"/>
      <c r="S164" s="686"/>
    </row>
    <row r="165" spans="1:19" s="690" customFormat="1" hidden="1" x14ac:dyDescent="0.2">
      <c r="A165" s="674"/>
      <c r="B165" s="675"/>
      <c r="C165" s="674"/>
      <c r="D165" s="674"/>
      <c r="E165" s="674"/>
      <c r="F165" s="674"/>
      <c r="G165" s="674"/>
      <c r="H165" s="674"/>
      <c r="I165" s="674"/>
      <c r="J165" s="674"/>
      <c r="K165" s="674"/>
      <c r="L165" s="674"/>
      <c r="M165" s="674"/>
      <c r="N165" s="674"/>
      <c r="O165" s="674"/>
      <c r="P165" s="676"/>
      <c r="Q165" s="688"/>
      <c r="R165" s="689"/>
      <c r="S165" s="686"/>
    </row>
    <row r="166" spans="1:19" s="199" customFormat="1" ht="12.75" customHeight="1" x14ac:dyDescent="0.2">
      <c r="A166" s="674"/>
      <c r="B166" s="675"/>
      <c r="C166" s="674"/>
      <c r="D166" s="674"/>
      <c r="E166" s="674"/>
      <c r="F166" s="674"/>
      <c r="G166" s="674"/>
      <c r="H166" s="674"/>
      <c r="I166" s="674"/>
      <c r="J166" s="674"/>
      <c r="K166" s="674"/>
      <c r="L166" s="674"/>
      <c r="M166" s="674"/>
      <c r="N166" s="674"/>
      <c r="O166" s="674"/>
      <c r="P166" s="674"/>
      <c r="Q166" s="674"/>
      <c r="R166" s="691" t="s">
        <v>873</v>
      </c>
      <c r="S166" s="686">
        <f>S96</f>
        <v>4850</v>
      </c>
    </row>
    <row r="167" spans="1:19" s="199" customFormat="1" ht="12.75" customHeight="1" x14ac:dyDescent="0.2">
      <c r="A167" s="674"/>
      <c r="B167" s="675"/>
      <c r="C167" s="674"/>
      <c r="D167" s="674"/>
      <c r="E167" s="674"/>
      <c r="F167" s="674"/>
      <c r="G167" s="674"/>
      <c r="H167" s="674"/>
      <c r="I167" s="674"/>
      <c r="J167" s="674"/>
      <c r="K167" s="674"/>
      <c r="L167" s="674"/>
      <c r="M167" s="674"/>
      <c r="N167" s="674"/>
      <c r="O167" s="674"/>
      <c r="P167" s="674"/>
      <c r="Q167" s="674"/>
      <c r="R167" s="678" t="s">
        <v>874</v>
      </c>
      <c r="S167" s="692">
        <f>S106</f>
        <v>5414</v>
      </c>
    </row>
    <row r="168" spans="1:19" s="199" customFormat="1" ht="14.25" customHeight="1" x14ac:dyDescent="0.2">
      <c r="A168" s="674"/>
      <c r="B168" s="675"/>
      <c r="C168" s="674"/>
      <c r="D168" s="674"/>
      <c r="E168" s="674"/>
      <c r="F168" s="674"/>
      <c r="G168" s="674"/>
      <c r="H168" s="674"/>
      <c r="I168" s="674"/>
      <c r="J168" s="674"/>
      <c r="K168" s="674"/>
      <c r="L168" s="674"/>
      <c r="M168" s="674"/>
      <c r="N168" s="674"/>
      <c r="O168" s="674"/>
      <c r="P168" s="674"/>
      <c r="Q168" s="674"/>
      <c r="R168" s="685" t="s">
        <v>875</v>
      </c>
      <c r="S168" s="692">
        <f>S113</f>
        <v>640</v>
      </c>
    </row>
    <row r="169" spans="1:19" s="199" customFormat="1" ht="14.25" customHeight="1" x14ac:dyDescent="0.2">
      <c r="A169" s="674"/>
      <c r="B169" s="675"/>
      <c r="C169" s="674"/>
      <c r="D169" s="674"/>
      <c r="E169" s="674"/>
      <c r="F169" s="674"/>
      <c r="G169" s="674"/>
      <c r="H169" s="674"/>
      <c r="I169" s="674"/>
      <c r="J169" s="674"/>
      <c r="K169" s="674"/>
      <c r="L169" s="674"/>
      <c r="M169" s="674"/>
      <c r="N169" s="674"/>
      <c r="O169" s="674"/>
      <c r="P169" s="674"/>
      <c r="Q169" s="674"/>
      <c r="R169" s="685" t="s">
        <v>876</v>
      </c>
      <c r="S169" s="692">
        <f>S123</f>
        <v>2900</v>
      </c>
    </row>
    <row r="170" spans="1:19" s="199" customFormat="1" ht="14.25" customHeight="1" x14ac:dyDescent="0.2">
      <c r="A170" s="674"/>
      <c r="B170" s="675"/>
      <c r="C170" s="674"/>
      <c r="D170" s="674"/>
      <c r="E170" s="674"/>
      <c r="F170" s="674"/>
      <c r="G170" s="674"/>
      <c r="H170" s="674"/>
      <c r="I170" s="674"/>
      <c r="J170" s="674"/>
      <c r="K170" s="674"/>
      <c r="L170" s="674"/>
      <c r="M170" s="674"/>
      <c r="N170" s="674"/>
      <c r="O170" s="674"/>
      <c r="P170" s="674"/>
      <c r="Q170" s="674"/>
      <c r="R170" s="685" t="s">
        <v>877</v>
      </c>
      <c r="S170" s="692">
        <f>S129</f>
        <v>4000</v>
      </c>
    </row>
    <row r="171" spans="1:19" s="199" customFormat="1" ht="14.25" customHeight="1" x14ac:dyDescent="0.2">
      <c r="A171" s="674"/>
      <c r="B171" s="675"/>
      <c r="C171" s="674"/>
      <c r="D171" s="674"/>
      <c r="E171" s="674"/>
      <c r="F171" s="674"/>
      <c r="G171" s="674"/>
      <c r="H171" s="674"/>
      <c r="I171" s="674"/>
      <c r="J171" s="674"/>
      <c r="K171" s="674"/>
      <c r="L171" s="674"/>
      <c r="M171" s="674"/>
      <c r="N171" s="674"/>
      <c r="O171" s="674"/>
      <c r="P171" s="674"/>
      <c r="Q171" s="674"/>
      <c r="R171" s="685" t="s">
        <v>878</v>
      </c>
      <c r="S171" s="692">
        <f>S139</f>
        <v>3117.5</v>
      </c>
    </row>
    <row r="172" spans="1:19" s="199" customFormat="1" ht="14.25" customHeight="1" thickBot="1" x14ac:dyDescent="0.25">
      <c r="A172" s="674"/>
      <c r="B172" s="675"/>
      <c r="C172" s="674"/>
      <c r="D172" s="674"/>
      <c r="E172" s="674"/>
      <c r="F172" s="674"/>
      <c r="G172" s="674"/>
      <c r="H172" s="674"/>
      <c r="I172" s="674"/>
      <c r="J172" s="674"/>
      <c r="K172" s="674"/>
      <c r="L172" s="674"/>
      <c r="M172" s="674"/>
      <c r="N172" s="674"/>
      <c r="O172" s="674"/>
      <c r="P172" s="674"/>
      <c r="Q172" s="674"/>
      <c r="R172" s="685" t="s">
        <v>879</v>
      </c>
      <c r="S172" s="692">
        <f>S150</f>
        <v>7025</v>
      </c>
    </row>
    <row r="173" spans="1:19" ht="13.5" thickBot="1" x14ac:dyDescent="0.25">
      <c r="A173" s="674"/>
      <c r="B173" s="675"/>
      <c r="C173" s="674"/>
      <c r="D173" s="674"/>
      <c r="E173" s="674"/>
      <c r="F173" s="674"/>
      <c r="G173" s="674"/>
      <c r="H173" s="674"/>
      <c r="I173" s="674"/>
      <c r="J173" s="674"/>
      <c r="K173" s="674"/>
      <c r="L173" s="674"/>
      <c r="M173" s="674"/>
      <c r="N173" s="674"/>
      <c r="O173" s="674"/>
      <c r="P173" s="676"/>
      <c r="Q173" s="677"/>
      <c r="R173" s="693" t="s">
        <v>579</v>
      </c>
      <c r="S173" s="694">
        <f>SUM(S152:S172)</f>
        <v>68214.5</v>
      </c>
    </row>
    <row r="174" spans="1:19" s="199" customFormat="1" x14ac:dyDescent="0.2">
      <c r="B174" s="695"/>
    </row>
    <row r="175" spans="1:19" s="199" customFormat="1" x14ac:dyDescent="0.2">
      <c r="B175" s="695"/>
    </row>
    <row r="176" spans="1:19" s="199" customFormat="1" x14ac:dyDescent="0.2">
      <c r="B176" s="695"/>
    </row>
    <row r="177" spans="2:2" s="199" customFormat="1" x14ac:dyDescent="0.2">
      <c r="B177" s="695"/>
    </row>
    <row r="178" spans="2:2" s="199" customFormat="1" x14ac:dyDescent="0.2">
      <c r="B178" s="695"/>
    </row>
    <row r="179" spans="2:2" s="199" customFormat="1" x14ac:dyDescent="0.2">
      <c r="B179" s="695"/>
    </row>
    <row r="180" spans="2:2" s="199" customFormat="1" x14ac:dyDescent="0.2">
      <c r="B180" s="695"/>
    </row>
    <row r="181" spans="2:2" s="199" customFormat="1" x14ac:dyDescent="0.2">
      <c r="B181" s="695"/>
    </row>
    <row r="182" spans="2:2" s="199" customFormat="1" x14ac:dyDescent="0.2">
      <c r="B182" s="695"/>
    </row>
    <row r="183" spans="2:2" s="199" customFormat="1" x14ac:dyDescent="0.2">
      <c r="B183" s="695"/>
    </row>
    <row r="184" spans="2:2" s="199" customFormat="1" x14ac:dyDescent="0.2">
      <c r="B184" s="695"/>
    </row>
    <row r="185" spans="2:2" s="199" customFormat="1" x14ac:dyDescent="0.2">
      <c r="B185" s="695"/>
    </row>
    <row r="186" spans="2:2" s="199" customFormat="1" x14ac:dyDescent="0.2">
      <c r="B186" s="695"/>
    </row>
    <row r="187" spans="2:2" s="199" customFormat="1" x14ac:dyDescent="0.2">
      <c r="B187" s="695"/>
    </row>
    <row r="188" spans="2:2" s="199" customFormat="1" x14ac:dyDescent="0.2">
      <c r="B188" s="695"/>
    </row>
    <row r="189" spans="2:2" s="199" customFormat="1" x14ac:dyDescent="0.2">
      <c r="B189" s="695"/>
    </row>
    <row r="190" spans="2:2" s="199" customFormat="1" x14ac:dyDescent="0.2">
      <c r="B190" s="695"/>
    </row>
    <row r="191" spans="2:2" s="199" customFormat="1" x14ac:dyDescent="0.2">
      <c r="B191" s="695"/>
    </row>
    <row r="192" spans="2:2" s="199" customFormat="1" x14ac:dyDescent="0.2">
      <c r="B192" s="695"/>
    </row>
    <row r="193" spans="2:2" s="199" customFormat="1" x14ac:dyDescent="0.2">
      <c r="B193" s="695"/>
    </row>
    <row r="194" spans="2:2" s="199" customFormat="1" x14ac:dyDescent="0.2">
      <c r="B194" s="695"/>
    </row>
    <row r="195" spans="2:2" s="199" customFormat="1" x14ac:dyDescent="0.2">
      <c r="B195" s="695"/>
    </row>
    <row r="196" spans="2:2" s="199" customFormat="1" x14ac:dyDescent="0.2">
      <c r="B196" s="695"/>
    </row>
    <row r="197" spans="2:2" s="199" customFormat="1" x14ac:dyDescent="0.2">
      <c r="B197" s="695"/>
    </row>
    <row r="198" spans="2:2" s="199" customFormat="1" x14ac:dyDescent="0.2">
      <c r="B198" s="695"/>
    </row>
    <row r="199" spans="2:2" s="674" customFormat="1" x14ac:dyDescent="0.2">
      <c r="B199" s="675"/>
    </row>
    <row r="200" spans="2:2" s="674" customFormat="1" x14ac:dyDescent="0.2">
      <c r="B200" s="675"/>
    </row>
    <row r="201" spans="2:2" s="674" customFormat="1" x14ac:dyDescent="0.2">
      <c r="B201" s="675"/>
    </row>
    <row r="202" spans="2:2" s="674" customFormat="1" x14ac:dyDescent="0.2">
      <c r="B202" s="675"/>
    </row>
    <row r="203" spans="2:2" s="674" customFormat="1" x14ac:dyDescent="0.2">
      <c r="B203" s="675"/>
    </row>
    <row r="204" spans="2:2" s="674" customFormat="1" x14ac:dyDescent="0.2">
      <c r="B204" s="675"/>
    </row>
    <row r="205" spans="2:2" s="674" customFormat="1" x14ac:dyDescent="0.2">
      <c r="B205" s="675"/>
    </row>
    <row r="206" spans="2:2" s="674" customFormat="1" x14ac:dyDescent="0.2">
      <c r="B206" s="675"/>
    </row>
    <row r="207" spans="2:2" s="674" customFormat="1" x14ac:dyDescent="0.2">
      <c r="B207" s="675"/>
    </row>
    <row r="208" spans="2:2" s="674" customFormat="1" x14ac:dyDescent="0.2">
      <c r="B208" s="675"/>
    </row>
    <row r="209" spans="2:2" s="674" customFormat="1" x14ac:dyDescent="0.2">
      <c r="B209" s="675"/>
    </row>
    <row r="210" spans="2:2" s="674" customFormat="1" x14ac:dyDescent="0.2">
      <c r="B210" s="675"/>
    </row>
    <row r="211" spans="2:2" s="674" customFormat="1" x14ac:dyDescent="0.2">
      <c r="B211" s="675"/>
    </row>
    <row r="212" spans="2:2" s="674" customFormat="1" x14ac:dyDescent="0.2">
      <c r="B212" s="675"/>
    </row>
    <row r="213" spans="2:2" s="674" customFormat="1" x14ac:dyDescent="0.2">
      <c r="B213" s="675"/>
    </row>
    <row r="214" spans="2:2" s="674" customFormat="1" x14ac:dyDescent="0.2">
      <c r="B214" s="675"/>
    </row>
    <row r="215" spans="2:2" s="674" customFormat="1" x14ac:dyDescent="0.2">
      <c r="B215" s="675"/>
    </row>
    <row r="216" spans="2:2" s="674" customFormat="1" x14ac:dyDescent="0.2">
      <c r="B216" s="675"/>
    </row>
    <row r="217" spans="2:2" s="674" customFormat="1" x14ac:dyDescent="0.2">
      <c r="B217" s="675"/>
    </row>
    <row r="218" spans="2:2" s="674" customFormat="1" x14ac:dyDescent="0.2">
      <c r="B218" s="675"/>
    </row>
    <row r="219" spans="2:2" s="674" customFormat="1" x14ac:dyDescent="0.2">
      <c r="B219" s="675"/>
    </row>
    <row r="220" spans="2:2" s="674" customFormat="1" x14ac:dyDescent="0.2">
      <c r="B220" s="675"/>
    </row>
    <row r="221" spans="2:2" s="674" customFormat="1" x14ac:dyDescent="0.2">
      <c r="B221" s="675"/>
    </row>
    <row r="222" spans="2:2" s="674" customFormat="1" x14ac:dyDescent="0.2">
      <c r="B222" s="675"/>
    </row>
    <row r="223" spans="2:2" s="674" customFormat="1" x14ac:dyDescent="0.2">
      <c r="B223" s="675"/>
    </row>
    <row r="224" spans="2:2" s="674" customFormat="1" x14ac:dyDescent="0.2">
      <c r="B224" s="675"/>
    </row>
    <row r="225" spans="2:2" s="674" customFormat="1" x14ac:dyDescent="0.2">
      <c r="B225" s="675"/>
    </row>
    <row r="226" spans="2:2" s="674" customFormat="1" x14ac:dyDescent="0.2">
      <c r="B226" s="675"/>
    </row>
    <row r="227" spans="2:2" s="674" customFormat="1" x14ac:dyDescent="0.2">
      <c r="B227" s="675"/>
    </row>
    <row r="228" spans="2:2" s="674" customFormat="1" x14ac:dyDescent="0.2">
      <c r="B228" s="675"/>
    </row>
    <row r="229" spans="2:2" s="674" customFormat="1" x14ac:dyDescent="0.2">
      <c r="B229" s="675"/>
    </row>
    <row r="230" spans="2:2" s="674" customFormat="1" x14ac:dyDescent="0.2">
      <c r="B230" s="675"/>
    </row>
    <row r="231" spans="2:2" s="674" customFormat="1" x14ac:dyDescent="0.2">
      <c r="B231" s="675"/>
    </row>
    <row r="232" spans="2:2" s="674" customFormat="1" x14ac:dyDescent="0.2">
      <c r="B232" s="675"/>
    </row>
    <row r="233" spans="2:2" s="674" customFormat="1" x14ac:dyDescent="0.2">
      <c r="B233" s="675"/>
    </row>
    <row r="234" spans="2:2" s="674" customFormat="1" x14ac:dyDescent="0.2">
      <c r="B234" s="675"/>
    </row>
    <row r="235" spans="2:2" s="674" customFormat="1" x14ac:dyDescent="0.2">
      <c r="B235" s="675"/>
    </row>
    <row r="236" spans="2:2" s="674" customFormat="1" x14ac:dyDescent="0.2">
      <c r="B236" s="675"/>
    </row>
    <row r="237" spans="2:2" s="674" customFormat="1" x14ac:dyDescent="0.2">
      <c r="B237" s="675"/>
    </row>
    <row r="238" spans="2:2" s="674" customFormat="1" x14ac:dyDescent="0.2">
      <c r="B238" s="675"/>
    </row>
    <row r="239" spans="2:2" s="674" customFormat="1" x14ac:dyDescent="0.2">
      <c r="B239" s="675"/>
    </row>
    <row r="240" spans="2:2" s="674" customFormat="1" x14ac:dyDescent="0.2">
      <c r="B240" s="675"/>
    </row>
    <row r="241" spans="2:2" s="674" customFormat="1" x14ac:dyDescent="0.2">
      <c r="B241" s="675"/>
    </row>
    <row r="242" spans="2:2" s="674" customFormat="1" x14ac:dyDescent="0.2">
      <c r="B242" s="675"/>
    </row>
    <row r="243" spans="2:2" s="674" customFormat="1" x14ac:dyDescent="0.2">
      <c r="B243" s="675"/>
    </row>
    <row r="244" spans="2:2" s="674" customFormat="1" x14ac:dyDescent="0.2">
      <c r="B244" s="675"/>
    </row>
    <row r="245" spans="2:2" s="199" customFormat="1" x14ac:dyDescent="0.2">
      <c r="B245" s="695"/>
    </row>
    <row r="246" spans="2:2" s="199" customFormat="1" x14ac:dyDescent="0.2">
      <c r="B246" s="695"/>
    </row>
    <row r="247" spans="2:2" s="199" customFormat="1" x14ac:dyDescent="0.2">
      <c r="B247" s="695"/>
    </row>
    <row r="248" spans="2:2" s="199" customFormat="1" x14ac:dyDescent="0.2">
      <c r="B248" s="695"/>
    </row>
    <row r="249" spans="2:2" s="199" customFormat="1" x14ac:dyDescent="0.2">
      <c r="B249" s="695"/>
    </row>
    <row r="250" spans="2:2" s="199" customFormat="1" x14ac:dyDescent="0.2">
      <c r="B250" s="695"/>
    </row>
    <row r="251" spans="2:2" s="199" customFormat="1" x14ac:dyDescent="0.2">
      <c r="B251" s="695"/>
    </row>
    <row r="252" spans="2:2" s="199" customFormat="1" x14ac:dyDescent="0.2">
      <c r="B252" s="695"/>
    </row>
    <row r="253" spans="2:2" s="199" customFormat="1" x14ac:dyDescent="0.2">
      <c r="B253" s="695"/>
    </row>
    <row r="254" spans="2:2" s="199" customFormat="1" x14ac:dyDescent="0.2">
      <c r="B254" s="695"/>
    </row>
    <row r="255" spans="2:2" s="199" customFormat="1" x14ac:dyDescent="0.2">
      <c r="B255" s="695"/>
    </row>
    <row r="256" spans="2:2" s="199" customFormat="1" x14ac:dyDescent="0.2">
      <c r="B256" s="695"/>
    </row>
    <row r="257" spans="2:2" s="199" customFormat="1" x14ac:dyDescent="0.2">
      <c r="B257" s="695"/>
    </row>
    <row r="258" spans="2:2" s="199" customFormat="1" x14ac:dyDescent="0.2">
      <c r="B258" s="695"/>
    </row>
    <row r="259" spans="2:2" s="199" customFormat="1" x14ac:dyDescent="0.2">
      <c r="B259" s="695"/>
    </row>
    <row r="260" spans="2:2" s="199" customFormat="1" x14ac:dyDescent="0.2">
      <c r="B260" s="695"/>
    </row>
    <row r="261" spans="2:2" s="199" customFormat="1" x14ac:dyDescent="0.2">
      <c r="B261" s="695"/>
    </row>
    <row r="262" spans="2:2" s="199" customFormat="1" x14ac:dyDescent="0.2">
      <c r="B262" s="695"/>
    </row>
    <row r="263" spans="2:2" s="199" customFormat="1" x14ac:dyDescent="0.2">
      <c r="B263" s="695"/>
    </row>
    <row r="264" spans="2:2" s="199" customFormat="1" x14ac:dyDescent="0.2">
      <c r="B264" s="695"/>
    </row>
    <row r="265" spans="2:2" s="199" customFormat="1" x14ac:dyDescent="0.2">
      <c r="B265" s="695"/>
    </row>
    <row r="266" spans="2:2" s="199" customFormat="1" x14ac:dyDescent="0.2">
      <c r="B266" s="695"/>
    </row>
    <row r="267" spans="2:2" s="199" customFormat="1" x14ac:dyDescent="0.2">
      <c r="B267" s="695"/>
    </row>
    <row r="268" spans="2:2" s="199" customFormat="1" x14ac:dyDescent="0.2">
      <c r="B268" s="695"/>
    </row>
    <row r="269" spans="2:2" s="199" customFormat="1" x14ac:dyDescent="0.2">
      <c r="B269" s="695"/>
    </row>
    <row r="270" spans="2:2" s="199" customFormat="1" x14ac:dyDescent="0.2">
      <c r="B270" s="695"/>
    </row>
    <row r="271" spans="2:2" s="199" customFormat="1" x14ac:dyDescent="0.2">
      <c r="B271" s="695"/>
    </row>
    <row r="272" spans="2:2" s="199" customFormat="1" x14ac:dyDescent="0.2">
      <c r="B272" s="695"/>
    </row>
    <row r="273" spans="2:2" s="199" customFormat="1" x14ac:dyDescent="0.2">
      <c r="B273" s="695"/>
    </row>
    <row r="274" spans="2:2" s="199" customFormat="1" x14ac:dyDescent="0.2">
      <c r="B274" s="695"/>
    </row>
    <row r="275" spans="2:2" s="199" customFormat="1" x14ac:dyDescent="0.2">
      <c r="B275" s="695"/>
    </row>
    <row r="276" spans="2:2" s="199" customFormat="1" x14ac:dyDescent="0.2">
      <c r="B276" s="695"/>
    </row>
    <row r="277" spans="2:2" s="199" customFormat="1" x14ac:dyDescent="0.2">
      <c r="B277" s="695"/>
    </row>
    <row r="278" spans="2:2" s="199" customFormat="1" x14ac:dyDescent="0.2">
      <c r="B278" s="695"/>
    </row>
    <row r="279" spans="2:2" s="199" customFormat="1" x14ac:dyDescent="0.2">
      <c r="B279" s="695"/>
    </row>
    <row r="280" spans="2:2" s="199" customFormat="1" x14ac:dyDescent="0.2">
      <c r="B280" s="695"/>
    </row>
    <row r="281" spans="2:2" s="199" customFormat="1" x14ac:dyDescent="0.2">
      <c r="B281" s="695"/>
    </row>
    <row r="282" spans="2:2" s="199" customFormat="1" x14ac:dyDescent="0.2">
      <c r="B282" s="695"/>
    </row>
    <row r="283" spans="2:2" s="199" customFormat="1" x14ac:dyDescent="0.2">
      <c r="B283" s="695"/>
    </row>
    <row r="284" spans="2:2" s="199" customFormat="1" x14ac:dyDescent="0.2">
      <c r="B284" s="695"/>
    </row>
    <row r="285" spans="2:2" s="199" customFormat="1" x14ac:dyDescent="0.2">
      <c r="B285" s="695"/>
    </row>
    <row r="286" spans="2:2" s="199" customFormat="1" x14ac:dyDescent="0.2">
      <c r="B286" s="695"/>
    </row>
    <row r="287" spans="2:2" s="199" customFormat="1" x14ac:dyDescent="0.2">
      <c r="B287" s="695"/>
    </row>
    <row r="288" spans="2:2" s="199" customFormat="1" x14ac:dyDescent="0.2">
      <c r="B288" s="695"/>
    </row>
    <row r="289" spans="2:2" s="199" customFormat="1" x14ac:dyDescent="0.2">
      <c r="B289" s="695"/>
    </row>
    <row r="290" spans="2:2" s="199" customFormat="1" x14ac:dyDescent="0.2">
      <c r="B290" s="695"/>
    </row>
    <row r="291" spans="2:2" s="199" customFormat="1" x14ac:dyDescent="0.2">
      <c r="B291" s="695"/>
    </row>
    <row r="292" spans="2:2" s="199" customFormat="1" x14ac:dyDescent="0.2">
      <c r="B292" s="695"/>
    </row>
    <row r="293" spans="2:2" s="199" customFormat="1" x14ac:dyDescent="0.2">
      <c r="B293" s="695"/>
    </row>
    <row r="294" spans="2:2" s="199" customFormat="1" x14ac:dyDescent="0.2">
      <c r="B294" s="695"/>
    </row>
    <row r="295" spans="2:2" s="199" customFormat="1" x14ac:dyDescent="0.2">
      <c r="B295" s="695"/>
    </row>
    <row r="296" spans="2:2" s="199" customFormat="1" x14ac:dyDescent="0.2">
      <c r="B296" s="695"/>
    </row>
    <row r="297" spans="2:2" s="199" customFormat="1" x14ac:dyDescent="0.2">
      <c r="B297" s="695"/>
    </row>
    <row r="298" spans="2:2" s="199" customFormat="1" x14ac:dyDescent="0.2">
      <c r="B298" s="695"/>
    </row>
    <row r="299" spans="2:2" s="199" customFormat="1" x14ac:dyDescent="0.2">
      <c r="B299" s="695"/>
    </row>
    <row r="300" spans="2:2" s="199" customFormat="1" x14ac:dyDescent="0.2">
      <c r="B300" s="695"/>
    </row>
    <row r="301" spans="2:2" s="199" customFormat="1" x14ac:dyDescent="0.2">
      <c r="B301" s="695"/>
    </row>
    <row r="302" spans="2:2" s="199" customFormat="1" x14ac:dyDescent="0.2">
      <c r="B302" s="695"/>
    </row>
    <row r="303" spans="2:2" s="199" customFormat="1" x14ac:dyDescent="0.2">
      <c r="B303" s="695"/>
    </row>
    <row r="304" spans="2:2" s="199" customFormat="1" x14ac:dyDescent="0.2">
      <c r="B304" s="695"/>
    </row>
    <row r="305" spans="1:19" s="199" customFormat="1" x14ac:dyDescent="0.2">
      <c r="B305" s="695"/>
    </row>
    <row r="306" spans="1:19" s="199" customFormat="1" x14ac:dyDescent="0.2">
      <c r="B306" s="695"/>
    </row>
    <row r="307" spans="1:19" s="199" customFormat="1" x14ac:dyDescent="0.2">
      <c r="B307" s="695"/>
    </row>
    <row r="308" spans="1:19" s="199" customFormat="1" x14ac:dyDescent="0.2">
      <c r="B308" s="695"/>
    </row>
    <row r="309" spans="1:19" s="199" customFormat="1" x14ac:dyDescent="0.2">
      <c r="B309" s="695"/>
    </row>
    <row r="310" spans="1:19" s="199" customFormat="1" x14ac:dyDescent="0.2">
      <c r="B310" s="695"/>
    </row>
    <row r="311" spans="1:19" s="199" customFormat="1" x14ac:dyDescent="0.2">
      <c r="B311" s="695"/>
    </row>
    <row r="312" spans="1:19" s="199" customFormat="1" x14ac:dyDescent="0.2">
      <c r="B312" s="695"/>
    </row>
    <row r="313" spans="1:19" s="199" customFormat="1" x14ac:dyDescent="0.2">
      <c r="B313" s="695"/>
    </row>
    <row r="314" spans="1:19" s="199" customFormat="1" x14ac:dyDescent="0.2">
      <c r="B314" s="695"/>
    </row>
    <row r="315" spans="1:19" s="199" customFormat="1" x14ac:dyDescent="0.2">
      <c r="B315" s="695"/>
    </row>
    <row r="316" spans="1:19" s="199" customFormat="1" x14ac:dyDescent="0.2">
      <c r="B316" s="695"/>
    </row>
    <row r="317" spans="1:19" s="199" customFormat="1" x14ac:dyDescent="0.2">
      <c r="B317" s="695"/>
    </row>
    <row r="318" spans="1:19" s="199" customFormat="1" x14ac:dyDescent="0.2">
      <c r="B318" s="695"/>
    </row>
    <row r="319" spans="1:19" x14ac:dyDescent="0.2">
      <c r="A319" s="199"/>
      <c r="B319" s="695"/>
      <c r="C319" s="199"/>
      <c r="D319" s="199"/>
      <c r="E319" s="199"/>
      <c r="F319" s="199"/>
      <c r="G319" s="199"/>
      <c r="H319" s="199"/>
      <c r="I319" s="199"/>
      <c r="J319" s="199"/>
      <c r="K319" s="199"/>
      <c r="L319" s="199"/>
      <c r="M319" s="199"/>
      <c r="N319" s="199"/>
      <c r="O319" s="199"/>
      <c r="P319" s="199"/>
      <c r="Q319" s="199"/>
      <c r="R319" s="199"/>
      <c r="S319" s="199"/>
    </row>
    <row r="320" spans="1:19" x14ac:dyDescent="0.2">
      <c r="A320" s="199"/>
      <c r="B320" s="695"/>
      <c r="C320" s="199"/>
      <c r="D320" s="199"/>
      <c r="E320" s="199"/>
      <c r="F320" s="199"/>
      <c r="G320" s="199"/>
      <c r="H320" s="199"/>
      <c r="I320" s="199"/>
      <c r="J320" s="199"/>
      <c r="K320" s="199"/>
      <c r="L320" s="199"/>
      <c r="M320" s="199"/>
      <c r="N320" s="199"/>
      <c r="O320" s="199"/>
      <c r="P320" s="199"/>
      <c r="Q320" s="199"/>
      <c r="R320" s="199"/>
      <c r="S320" s="199"/>
    </row>
    <row r="321" spans="1:19" x14ac:dyDescent="0.2">
      <c r="A321" s="199"/>
      <c r="B321" s="695"/>
      <c r="C321" s="199"/>
      <c r="D321" s="199"/>
      <c r="E321" s="199"/>
      <c r="F321" s="199"/>
      <c r="G321" s="199"/>
      <c r="H321" s="199"/>
      <c r="I321" s="199"/>
      <c r="J321" s="199"/>
      <c r="K321" s="199"/>
      <c r="L321" s="199"/>
      <c r="M321" s="199"/>
      <c r="N321" s="199"/>
      <c r="O321" s="199"/>
      <c r="P321" s="199"/>
      <c r="Q321" s="199"/>
      <c r="R321" s="199"/>
      <c r="S321" s="199"/>
    </row>
    <row r="322" spans="1:19" x14ac:dyDescent="0.2">
      <c r="A322" s="199"/>
      <c r="B322" s="695"/>
      <c r="C322" s="199"/>
      <c r="D322" s="199"/>
      <c r="E322" s="199"/>
      <c r="F322" s="199"/>
      <c r="G322" s="199"/>
      <c r="H322" s="199"/>
      <c r="I322" s="199"/>
      <c r="J322" s="199"/>
      <c r="K322" s="199"/>
      <c r="L322" s="199"/>
      <c r="M322" s="199"/>
      <c r="N322" s="199"/>
      <c r="O322" s="199"/>
      <c r="P322" s="199"/>
      <c r="Q322" s="199"/>
      <c r="R322" s="199"/>
      <c r="S322" s="199"/>
    </row>
    <row r="323" spans="1:19" x14ac:dyDescent="0.2">
      <c r="A323" s="199"/>
      <c r="B323" s="695"/>
      <c r="C323" s="199"/>
      <c r="D323" s="199"/>
      <c r="E323" s="199"/>
      <c r="F323" s="199"/>
      <c r="G323" s="199"/>
      <c r="H323" s="199"/>
      <c r="I323" s="199"/>
      <c r="J323" s="199"/>
      <c r="K323" s="199"/>
      <c r="L323" s="199"/>
      <c r="M323" s="199"/>
      <c r="N323" s="199"/>
      <c r="O323" s="199"/>
      <c r="P323" s="199"/>
      <c r="Q323" s="199"/>
      <c r="R323" s="199"/>
      <c r="S323" s="199"/>
    </row>
    <row r="324" spans="1:19" x14ac:dyDescent="0.2">
      <c r="A324" s="199"/>
      <c r="B324" s="695"/>
      <c r="C324" s="199"/>
      <c r="D324" s="199"/>
      <c r="E324" s="199"/>
      <c r="F324" s="199"/>
      <c r="G324" s="199"/>
      <c r="H324" s="199"/>
      <c r="I324" s="199"/>
      <c r="J324" s="199"/>
      <c r="K324" s="199"/>
      <c r="L324" s="199"/>
      <c r="M324" s="199"/>
      <c r="N324" s="199"/>
      <c r="O324" s="199"/>
      <c r="P324" s="199"/>
      <c r="Q324" s="199"/>
      <c r="R324" s="199"/>
      <c r="S324" s="199"/>
    </row>
    <row r="325" spans="1:19" x14ac:dyDescent="0.2">
      <c r="A325" s="199"/>
      <c r="B325" s="695"/>
      <c r="C325" s="199"/>
      <c r="D325" s="199"/>
      <c r="E325" s="199"/>
      <c r="F325" s="199"/>
      <c r="G325" s="199"/>
      <c r="H325" s="199"/>
      <c r="I325" s="199"/>
      <c r="J325" s="199"/>
      <c r="K325" s="199"/>
      <c r="L325" s="199"/>
      <c r="M325" s="199"/>
      <c r="N325" s="199"/>
      <c r="O325" s="199"/>
      <c r="P325" s="199"/>
      <c r="Q325" s="199"/>
      <c r="R325" s="199"/>
      <c r="S325" s="199"/>
    </row>
    <row r="326" spans="1:19" x14ac:dyDescent="0.2">
      <c r="A326" s="199"/>
      <c r="B326" s="695"/>
      <c r="C326" s="199"/>
      <c r="D326" s="199"/>
      <c r="E326" s="199"/>
      <c r="F326" s="199"/>
      <c r="G326" s="199"/>
      <c r="H326" s="199"/>
      <c r="I326" s="199"/>
      <c r="J326" s="199"/>
      <c r="K326" s="199"/>
      <c r="L326" s="199"/>
      <c r="M326" s="199"/>
      <c r="N326" s="199"/>
      <c r="O326" s="199"/>
      <c r="P326" s="199"/>
      <c r="Q326" s="199"/>
      <c r="R326" s="199"/>
      <c r="S326" s="199"/>
    </row>
    <row r="327" spans="1:19" x14ac:dyDescent="0.2">
      <c r="A327" s="199"/>
      <c r="B327" s="695"/>
      <c r="C327" s="199"/>
      <c r="D327" s="199"/>
      <c r="E327" s="199"/>
      <c r="F327" s="199"/>
      <c r="G327" s="199"/>
      <c r="H327" s="199"/>
      <c r="I327" s="199"/>
      <c r="J327" s="199"/>
      <c r="K327" s="199"/>
      <c r="L327" s="199"/>
      <c r="M327" s="199"/>
      <c r="N327" s="199"/>
      <c r="O327" s="199"/>
      <c r="P327" s="199"/>
      <c r="Q327" s="199"/>
      <c r="R327" s="199"/>
      <c r="S327" s="199"/>
    </row>
    <row r="328" spans="1:19" x14ac:dyDescent="0.2">
      <c r="A328" s="199"/>
      <c r="B328" s="695"/>
      <c r="C328" s="199"/>
      <c r="D328" s="199"/>
      <c r="E328" s="199"/>
      <c r="F328" s="199"/>
      <c r="G328" s="199"/>
      <c r="H328" s="199"/>
      <c r="I328" s="199"/>
      <c r="J328" s="199"/>
      <c r="K328" s="199"/>
      <c r="L328" s="199"/>
      <c r="M328" s="199"/>
      <c r="N328" s="199"/>
      <c r="O328" s="199"/>
      <c r="P328" s="199"/>
      <c r="Q328" s="199"/>
      <c r="R328" s="199"/>
      <c r="S328" s="199"/>
    </row>
    <row r="329" spans="1:19" x14ac:dyDescent="0.2">
      <c r="A329" s="199"/>
      <c r="B329" s="695"/>
      <c r="C329" s="199"/>
      <c r="D329" s="199"/>
      <c r="E329" s="199"/>
      <c r="F329" s="199"/>
      <c r="G329" s="199"/>
      <c r="H329" s="199"/>
      <c r="I329" s="199"/>
      <c r="J329" s="199"/>
      <c r="K329" s="199"/>
      <c r="L329" s="199"/>
      <c r="M329" s="199"/>
      <c r="N329" s="199"/>
      <c r="O329" s="199"/>
      <c r="P329" s="199"/>
      <c r="Q329" s="199"/>
      <c r="R329" s="199"/>
      <c r="S329" s="199"/>
    </row>
    <row r="330" spans="1:19" x14ac:dyDescent="0.2">
      <c r="A330" s="199"/>
      <c r="B330" s="695"/>
      <c r="C330" s="199"/>
      <c r="D330" s="199"/>
      <c r="E330" s="199"/>
      <c r="F330" s="199"/>
      <c r="G330" s="199"/>
      <c r="H330" s="199"/>
      <c r="I330" s="199"/>
      <c r="J330" s="199"/>
      <c r="K330" s="199"/>
      <c r="L330" s="199"/>
      <c r="M330" s="199"/>
      <c r="N330" s="199"/>
      <c r="O330" s="199"/>
      <c r="P330" s="199"/>
      <c r="Q330" s="199"/>
      <c r="R330" s="199"/>
      <c r="S330" s="199"/>
    </row>
    <row r="331" spans="1:19" x14ac:dyDescent="0.2">
      <c r="A331" s="199"/>
      <c r="B331" s="695"/>
      <c r="C331" s="199"/>
      <c r="D331" s="199"/>
      <c r="E331" s="199"/>
      <c r="F331" s="199"/>
      <c r="G331" s="199"/>
      <c r="H331" s="199"/>
      <c r="I331" s="199"/>
      <c r="J331" s="199"/>
      <c r="K331" s="199"/>
      <c r="L331" s="199"/>
      <c r="M331" s="199"/>
      <c r="N331" s="199"/>
      <c r="O331" s="199"/>
      <c r="P331" s="199"/>
      <c r="Q331" s="199"/>
      <c r="R331" s="199"/>
      <c r="S331" s="199"/>
    </row>
    <row r="332" spans="1:19" x14ac:dyDescent="0.2">
      <c r="A332" s="199"/>
      <c r="B332" s="695"/>
      <c r="C332" s="199"/>
      <c r="D332" s="199"/>
      <c r="E332" s="199"/>
      <c r="F332" s="199"/>
      <c r="G332" s="199"/>
      <c r="H332" s="199"/>
      <c r="I332" s="199"/>
      <c r="J332" s="199"/>
      <c r="K332" s="199"/>
      <c r="L332" s="199"/>
      <c r="M332" s="199"/>
      <c r="N332" s="199"/>
      <c r="O332" s="199"/>
      <c r="P332" s="199"/>
      <c r="Q332" s="199"/>
      <c r="R332" s="199"/>
      <c r="S332" s="199"/>
    </row>
    <row r="333" spans="1:19" x14ac:dyDescent="0.2">
      <c r="A333" s="199"/>
      <c r="B333" s="695"/>
      <c r="C333" s="199"/>
      <c r="D333" s="199"/>
      <c r="E333" s="199"/>
      <c r="F333" s="199"/>
      <c r="G333" s="199"/>
      <c r="H333" s="199"/>
      <c r="I333" s="199"/>
      <c r="J333" s="199"/>
      <c r="K333" s="199"/>
      <c r="L333" s="199"/>
      <c r="M333" s="199"/>
      <c r="N333" s="199"/>
      <c r="O333" s="199"/>
      <c r="P333" s="199"/>
      <c r="Q333" s="199"/>
      <c r="R333" s="199"/>
      <c r="S333" s="199"/>
    </row>
    <row r="334" spans="1:19" x14ac:dyDescent="0.2">
      <c r="A334" s="199"/>
      <c r="B334" s="695"/>
      <c r="C334" s="199"/>
      <c r="D334" s="199"/>
      <c r="E334" s="199"/>
      <c r="F334" s="199"/>
      <c r="G334" s="199"/>
      <c r="H334" s="199"/>
      <c r="I334" s="199"/>
      <c r="J334" s="199"/>
      <c r="K334" s="199"/>
      <c r="L334" s="199"/>
      <c r="M334" s="199"/>
      <c r="N334" s="199"/>
      <c r="O334" s="199"/>
      <c r="P334" s="199"/>
      <c r="Q334" s="199"/>
      <c r="R334" s="199"/>
      <c r="S334" s="199"/>
    </row>
    <row r="335" spans="1:19" x14ac:dyDescent="0.2">
      <c r="A335" s="199"/>
      <c r="B335" s="695"/>
      <c r="C335" s="199"/>
      <c r="D335" s="199"/>
      <c r="E335" s="199"/>
      <c r="F335" s="199"/>
      <c r="G335" s="199"/>
      <c r="H335" s="199"/>
      <c r="I335" s="199"/>
      <c r="J335" s="199"/>
      <c r="K335" s="199"/>
      <c r="L335" s="199"/>
      <c r="M335" s="199"/>
      <c r="N335" s="199"/>
      <c r="O335" s="199"/>
      <c r="P335" s="199"/>
      <c r="Q335" s="199"/>
      <c r="R335" s="199"/>
      <c r="S335" s="199"/>
    </row>
    <row r="336" spans="1:19" x14ac:dyDescent="0.2">
      <c r="A336" s="199"/>
      <c r="B336" s="695"/>
      <c r="C336" s="199"/>
      <c r="D336" s="199"/>
      <c r="E336" s="199"/>
      <c r="F336" s="199"/>
      <c r="G336" s="199"/>
      <c r="H336" s="199"/>
      <c r="I336" s="199"/>
      <c r="J336" s="199"/>
      <c r="K336" s="199"/>
      <c r="L336" s="199"/>
      <c r="M336" s="199"/>
      <c r="N336" s="199"/>
      <c r="O336" s="199"/>
      <c r="P336" s="199"/>
      <c r="Q336" s="199"/>
      <c r="R336" s="199"/>
      <c r="S336" s="199"/>
    </row>
    <row r="337" spans="1:19" x14ac:dyDescent="0.2">
      <c r="A337" s="199"/>
      <c r="B337" s="695"/>
      <c r="C337" s="199"/>
      <c r="D337" s="199"/>
      <c r="E337" s="199"/>
      <c r="F337" s="199"/>
      <c r="G337" s="199"/>
      <c r="H337" s="199"/>
      <c r="I337" s="199"/>
      <c r="J337" s="199"/>
      <c r="K337" s="199"/>
      <c r="L337" s="199"/>
      <c r="M337" s="199"/>
      <c r="N337" s="199"/>
      <c r="O337" s="199"/>
      <c r="P337" s="199"/>
      <c r="Q337" s="199"/>
      <c r="R337" s="199"/>
      <c r="S337" s="199"/>
    </row>
    <row r="338" spans="1:19" x14ac:dyDescent="0.2">
      <c r="A338" s="199"/>
      <c r="B338" s="695"/>
      <c r="C338" s="199"/>
      <c r="D338" s="199"/>
      <c r="E338" s="199"/>
      <c r="F338" s="199"/>
      <c r="G338" s="199"/>
      <c r="H338" s="199"/>
      <c r="I338" s="199"/>
      <c r="J338" s="199"/>
      <c r="K338" s="199"/>
      <c r="L338" s="199"/>
      <c r="M338" s="199"/>
      <c r="N338" s="199"/>
      <c r="O338" s="199"/>
      <c r="P338" s="199"/>
      <c r="Q338" s="199"/>
      <c r="R338" s="199"/>
      <c r="S338" s="199"/>
    </row>
    <row r="339" spans="1:19" x14ac:dyDescent="0.2">
      <c r="A339" s="199"/>
      <c r="B339" s="695"/>
      <c r="C339" s="199"/>
      <c r="D339" s="199"/>
      <c r="E339" s="199"/>
      <c r="F339" s="199"/>
      <c r="G339" s="199"/>
      <c r="H339" s="199"/>
      <c r="I339" s="199"/>
      <c r="J339" s="199"/>
      <c r="K339" s="199"/>
      <c r="L339" s="199"/>
      <c r="M339" s="199"/>
      <c r="N339" s="199"/>
      <c r="O339" s="199"/>
      <c r="P339" s="199"/>
      <c r="Q339" s="199"/>
      <c r="R339" s="199"/>
      <c r="S339" s="199"/>
    </row>
    <row r="340" spans="1:19" x14ac:dyDescent="0.2">
      <c r="A340" s="199"/>
      <c r="B340" s="695"/>
      <c r="C340" s="199"/>
      <c r="D340" s="199"/>
      <c r="E340" s="199"/>
      <c r="F340" s="199"/>
      <c r="G340" s="199"/>
      <c r="H340" s="199"/>
      <c r="I340" s="199"/>
      <c r="J340" s="199"/>
      <c r="K340" s="199"/>
      <c r="L340" s="199"/>
      <c r="M340" s="199"/>
      <c r="N340" s="199"/>
      <c r="O340" s="199"/>
      <c r="P340" s="199"/>
      <c r="Q340" s="199"/>
      <c r="R340" s="199"/>
      <c r="S340" s="199"/>
    </row>
    <row r="341" spans="1:19" x14ac:dyDescent="0.2">
      <c r="A341" s="199"/>
      <c r="B341" s="695"/>
      <c r="C341" s="199"/>
      <c r="D341" s="199"/>
      <c r="E341" s="199"/>
      <c r="F341" s="199"/>
      <c r="G341" s="199"/>
      <c r="H341" s="199"/>
      <c r="I341" s="199"/>
      <c r="J341" s="199"/>
      <c r="K341" s="199"/>
      <c r="L341" s="199"/>
      <c r="M341" s="199"/>
      <c r="N341" s="199"/>
      <c r="O341" s="199"/>
      <c r="P341" s="199"/>
      <c r="Q341" s="199"/>
      <c r="R341" s="199"/>
      <c r="S341" s="199"/>
    </row>
    <row r="342" spans="1:19" x14ac:dyDescent="0.2">
      <c r="A342" s="199"/>
      <c r="B342" s="695"/>
      <c r="C342" s="199"/>
      <c r="D342" s="199"/>
      <c r="E342" s="199"/>
      <c r="F342" s="199"/>
      <c r="G342" s="199"/>
      <c r="H342" s="199"/>
      <c r="I342" s="199"/>
      <c r="J342" s="199"/>
      <c r="K342" s="199"/>
      <c r="L342" s="199"/>
      <c r="M342" s="199"/>
      <c r="N342" s="199"/>
      <c r="O342" s="199"/>
      <c r="P342" s="199"/>
      <c r="Q342" s="199"/>
      <c r="R342" s="199"/>
      <c r="S342" s="199"/>
    </row>
    <row r="343" spans="1:19" x14ac:dyDescent="0.2">
      <c r="A343" s="199"/>
      <c r="B343" s="695"/>
      <c r="C343" s="199"/>
      <c r="D343" s="199"/>
      <c r="E343" s="199"/>
      <c r="F343" s="199"/>
      <c r="G343" s="199"/>
      <c r="H343" s="199"/>
      <c r="I343" s="199"/>
      <c r="J343" s="199"/>
      <c r="K343" s="199"/>
      <c r="L343" s="199"/>
      <c r="M343" s="199"/>
      <c r="N343" s="199"/>
      <c r="O343" s="199"/>
      <c r="P343" s="199"/>
      <c r="Q343" s="199"/>
      <c r="R343" s="199"/>
      <c r="S343" s="199"/>
    </row>
    <row r="344" spans="1:19" x14ac:dyDescent="0.2">
      <c r="A344" s="199"/>
      <c r="B344" s="695"/>
      <c r="C344" s="199"/>
      <c r="D344" s="199"/>
      <c r="E344" s="199"/>
      <c r="F344" s="199"/>
      <c r="G344" s="199"/>
      <c r="H344" s="199"/>
      <c r="I344" s="199"/>
      <c r="J344" s="199"/>
      <c r="K344" s="199"/>
      <c r="L344" s="199"/>
      <c r="M344" s="199"/>
      <c r="N344" s="199"/>
      <c r="O344" s="199"/>
      <c r="P344" s="199"/>
      <c r="Q344" s="199"/>
      <c r="R344" s="199"/>
      <c r="S344" s="199"/>
    </row>
    <row r="345" spans="1:19" x14ac:dyDescent="0.2">
      <c r="A345" s="199"/>
      <c r="B345" s="695"/>
      <c r="C345" s="199"/>
      <c r="D345" s="199"/>
      <c r="E345" s="199"/>
      <c r="F345" s="199"/>
      <c r="G345" s="199"/>
      <c r="H345" s="199"/>
      <c r="I345" s="199"/>
      <c r="J345" s="199"/>
      <c r="K345" s="199"/>
      <c r="L345" s="199"/>
      <c r="M345" s="199"/>
      <c r="N345" s="199"/>
      <c r="O345" s="199"/>
      <c r="P345" s="199"/>
      <c r="Q345" s="199"/>
      <c r="R345" s="199"/>
      <c r="S345" s="199"/>
    </row>
    <row r="346" spans="1:19" x14ac:dyDescent="0.2">
      <c r="A346" s="199"/>
      <c r="B346" s="695"/>
      <c r="C346" s="199"/>
      <c r="D346" s="199"/>
      <c r="E346" s="199"/>
      <c r="F346" s="199"/>
      <c r="G346" s="199"/>
      <c r="H346" s="199"/>
      <c r="I346" s="199"/>
      <c r="J346" s="199"/>
      <c r="K346" s="199"/>
      <c r="L346" s="199"/>
      <c r="M346" s="199"/>
      <c r="N346" s="199"/>
      <c r="O346" s="199"/>
      <c r="P346" s="199"/>
      <c r="Q346" s="199"/>
      <c r="R346" s="199"/>
      <c r="S346" s="199"/>
    </row>
    <row r="347" spans="1:19" x14ac:dyDescent="0.2">
      <c r="A347" s="199"/>
      <c r="B347" s="695"/>
      <c r="C347" s="199"/>
      <c r="D347" s="199"/>
      <c r="E347" s="199"/>
      <c r="F347" s="199"/>
      <c r="G347" s="199"/>
      <c r="H347" s="199"/>
      <c r="I347" s="199"/>
      <c r="J347" s="199"/>
      <c r="K347" s="199"/>
      <c r="L347" s="199"/>
      <c r="M347" s="199"/>
      <c r="N347" s="199"/>
      <c r="O347" s="199"/>
      <c r="P347" s="199"/>
      <c r="Q347" s="199"/>
      <c r="R347" s="199"/>
      <c r="S347" s="199"/>
    </row>
    <row r="348" spans="1:19" x14ac:dyDescent="0.2">
      <c r="A348" s="199"/>
      <c r="B348" s="695"/>
      <c r="C348" s="199"/>
      <c r="D348" s="199"/>
      <c r="E348" s="199"/>
      <c r="F348" s="199"/>
      <c r="G348" s="199"/>
      <c r="H348" s="199"/>
      <c r="I348" s="199"/>
      <c r="J348" s="199"/>
      <c r="K348" s="199"/>
      <c r="L348" s="199"/>
      <c r="M348" s="199"/>
      <c r="N348" s="199"/>
      <c r="O348" s="199"/>
      <c r="P348" s="199"/>
      <c r="Q348" s="199"/>
      <c r="R348" s="199"/>
      <c r="S348" s="199"/>
    </row>
    <row r="349" spans="1:19" x14ac:dyDescent="0.2">
      <c r="A349" s="199"/>
      <c r="B349" s="695"/>
      <c r="C349" s="199"/>
      <c r="D349" s="199"/>
      <c r="E349" s="199"/>
      <c r="F349" s="199"/>
      <c r="G349" s="199"/>
      <c r="H349" s="199"/>
      <c r="I349" s="199"/>
      <c r="J349" s="199"/>
      <c r="K349" s="199"/>
      <c r="L349" s="199"/>
      <c r="M349" s="199"/>
      <c r="N349" s="199"/>
      <c r="O349" s="199"/>
      <c r="P349" s="199"/>
      <c r="Q349" s="199"/>
      <c r="R349" s="199"/>
      <c r="S349" s="199"/>
    </row>
    <row r="350" spans="1:19" x14ac:dyDescent="0.2">
      <c r="A350" s="199"/>
      <c r="B350" s="695"/>
      <c r="C350" s="199"/>
      <c r="D350" s="199"/>
      <c r="E350" s="199"/>
      <c r="F350" s="199"/>
      <c r="G350" s="199"/>
      <c r="H350" s="199"/>
      <c r="I350" s="199"/>
      <c r="J350" s="199"/>
      <c r="K350" s="199"/>
      <c r="L350" s="199"/>
      <c r="M350" s="199"/>
      <c r="N350" s="199"/>
      <c r="O350" s="199"/>
      <c r="P350" s="199"/>
      <c r="Q350" s="199"/>
      <c r="R350" s="199"/>
      <c r="S350" s="199"/>
    </row>
    <row r="351" spans="1:19" x14ac:dyDescent="0.2">
      <c r="A351" s="199"/>
      <c r="B351" s="695"/>
      <c r="C351" s="199"/>
      <c r="D351" s="199"/>
      <c r="E351" s="199"/>
      <c r="F351" s="199"/>
      <c r="G351" s="199"/>
      <c r="H351" s="199"/>
      <c r="I351" s="199"/>
      <c r="J351" s="199"/>
      <c r="K351" s="199"/>
      <c r="L351" s="199"/>
      <c r="M351" s="199"/>
      <c r="N351" s="199"/>
      <c r="O351" s="199"/>
      <c r="P351" s="199"/>
      <c r="Q351" s="199"/>
      <c r="R351" s="199"/>
      <c r="S351" s="199"/>
    </row>
    <row r="352" spans="1:19" x14ac:dyDescent="0.2">
      <c r="A352" s="199"/>
      <c r="B352" s="695"/>
      <c r="C352" s="199"/>
      <c r="D352" s="199"/>
      <c r="E352" s="199"/>
      <c r="F352" s="199"/>
      <c r="G352" s="199"/>
      <c r="H352" s="199"/>
      <c r="I352" s="199"/>
      <c r="J352" s="199"/>
      <c r="K352" s="199"/>
      <c r="L352" s="199"/>
      <c r="M352" s="199"/>
      <c r="N352" s="199"/>
      <c r="O352" s="199"/>
      <c r="P352" s="199"/>
      <c r="Q352" s="199"/>
      <c r="R352" s="199"/>
      <c r="S352" s="199"/>
    </row>
    <row r="353" spans="1:19" x14ac:dyDescent="0.2">
      <c r="A353" s="199"/>
      <c r="B353" s="695"/>
      <c r="C353" s="199"/>
      <c r="D353" s="199"/>
      <c r="E353" s="199"/>
      <c r="F353" s="199"/>
      <c r="G353" s="199"/>
      <c r="H353" s="199"/>
      <c r="I353" s="199"/>
      <c r="J353" s="199"/>
      <c r="K353" s="199"/>
      <c r="L353" s="199"/>
      <c r="M353" s="199"/>
      <c r="N353" s="199"/>
      <c r="O353" s="199"/>
      <c r="P353" s="199"/>
      <c r="Q353" s="199"/>
      <c r="R353" s="199"/>
      <c r="S353" s="199"/>
    </row>
    <row r="354" spans="1:19" x14ac:dyDescent="0.2">
      <c r="A354" s="199"/>
      <c r="B354" s="695"/>
      <c r="C354" s="199"/>
      <c r="D354" s="199"/>
      <c r="E354" s="199"/>
      <c r="F354" s="199"/>
      <c r="G354" s="199"/>
      <c r="H354" s="199"/>
      <c r="I354" s="199"/>
      <c r="J354" s="199"/>
      <c r="K354" s="199"/>
      <c r="L354" s="199"/>
      <c r="M354" s="199"/>
      <c r="N354" s="199"/>
      <c r="O354" s="199"/>
      <c r="P354" s="199"/>
      <c r="Q354" s="199"/>
      <c r="R354" s="199"/>
      <c r="S354" s="199"/>
    </row>
    <row r="355" spans="1:19" x14ac:dyDescent="0.2">
      <c r="A355" s="199"/>
      <c r="B355" s="695"/>
      <c r="C355" s="199"/>
      <c r="D355" s="199"/>
      <c r="E355" s="199"/>
      <c r="F355" s="199"/>
      <c r="G355" s="199"/>
      <c r="H355" s="199"/>
      <c r="I355" s="199"/>
      <c r="J355" s="199"/>
      <c r="K355" s="199"/>
      <c r="L355" s="199"/>
      <c r="M355" s="199"/>
      <c r="N355" s="199"/>
      <c r="O355" s="199"/>
      <c r="P355" s="199"/>
      <c r="Q355" s="199"/>
      <c r="R355" s="199"/>
      <c r="S355" s="199"/>
    </row>
    <row r="356" spans="1:19" x14ac:dyDescent="0.2">
      <c r="A356" s="199"/>
      <c r="B356" s="695"/>
      <c r="C356" s="199"/>
      <c r="D356" s="199"/>
      <c r="E356" s="199"/>
      <c r="F356" s="199"/>
      <c r="G356" s="199"/>
      <c r="H356" s="199"/>
      <c r="I356" s="199"/>
      <c r="J356" s="199"/>
      <c r="K356" s="199"/>
      <c r="L356" s="199"/>
      <c r="M356" s="199"/>
      <c r="N356" s="199"/>
      <c r="O356" s="199"/>
      <c r="P356" s="199"/>
      <c r="Q356" s="199"/>
      <c r="R356" s="199"/>
      <c r="S356" s="199"/>
    </row>
    <row r="357" spans="1:19" x14ac:dyDescent="0.2">
      <c r="A357" s="199"/>
      <c r="B357" s="695"/>
      <c r="C357" s="199"/>
      <c r="D357" s="199"/>
      <c r="E357" s="199"/>
      <c r="F357" s="199"/>
      <c r="G357" s="199"/>
      <c r="H357" s="199"/>
      <c r="I357" s="199"/>
      <c r="J357" s="199"/>
      <c r="K357" s="199"/>
      <c r="L357" s="199"/>
      <c r="M357" s="199"/>
      <c r="N357" s="199"/>
      <c r="O357" s="199"/>
      <c r="P357" s="199"/>
      <c r="Q357" s="199"/>
      <c r="R357" s="199"/>
      <c r="S357" s="199"/>
    </row>
    <row r="358" spans="1:19" x14ac:dyDescent="0.2">
      <c r="A358" s="199"/>
      <c r="B358" s="695"/>
      <c r="C358" s="199"/>
      <c r="D358" s="199"/>
      <c r="E358" s="199"/>
      <c r="F358" s="199"/>
      <c r="G358" s="199"/>
      <c r="H358" s="199"/>
      <c r="I358" s="199"/>
      <c r="J358" s="199"/>
      <c r="K358" s="199"/>
      <c r="L358" s="199"/>
      <c r="M358" s="199"/>
      <c r="N358" s="199"/>
      <c r="O358" s="199"/>
      <c r="P358" s="199"/>
      <c r="Q358" s="199"/>
      <c r="R358" s="199"/>
      <c r="S358" s="199"/>
    </row>
    <row r="359" spans="1:19" x14ac:dyDescent="0.2">
      <c r="A359" s="199"/>
      <c r="B359" s="695"/>
      <c r="C359" s="199"/>
      <c r="D359" s="199"/>
      <c r="E359" s="199"/>
      <c r="F359" s="199"/>
      <c r="G359" s="199"/>
      <c r="H359" s="199"/>
      <c r="I359" s="199"/>
      <c r="J359" s="199"/>
      <c r="K359" s="199"/>
      <c r="L359" s="199"/>
      <c r="M359" s="199"/>
      <c r="N359" s="199"/>
      <c r="O359" s="199"/>
      <c r="P359" s="199"/>
      <c r="Q359" s="199"/>
      <c r="R359" s="199"/>
      <c r="S359" s="199"/>
    </row>
    <row r="360" spans="1:19" x14ac:dyDescent="0.2">
      <c r="A360" s="199"/>
      <c r="B360" s="695"/>
      <c r="C360" s="199"/>
      <c r="D360" s="199"/>
      <c r="E360" s="199"/>
      <c r="F360" s="199"/>
      <c r="G360" s="199"/>
      <c r="H360" s="199"/>
      <c r="I360" s="199"/>
      <c r="J360" s="199"/>
      <c r="K360" s="199"/>
      <c r="L360" s="199"/>
      <c r="M360" s="199"/>
      <c r="N360" s="199"/>
      <c r="O360" s="199"/>
      <c r="P360" s="199"/>
      <c r="Q360" s="199"/>
      <c r="R360" s="199"/>
      <c r="S360" s="199"/>
    </row>
    <row r="361" spans="1:19" x14ac:dyDescent="0.2">
      <c r="A361" s="199"/>
      <c r="B361" s="695"/>
      <c r="C361" s="199"/>
      <c r="D361" s="199"/>
      <c r="E361" s="199"/>
      <c r="F361" s="199"/>
      <c r="G361" s="199"/>
      <c r="H361" s="199"/>
      <c r="I361" s="199"/>
      <c r="J361" s="199"/>
      <c r="K361" s="199"/>
      <c r="L361" s="199"/>
      <c r="M361" s="199"/>
      <c r="N361" s="199"/>
      <c r="O361" s="199"/>
      <c r="P361" s="199"/>
      <c r="Q361" s="199"/>
      <c r="R361" s="199"/>
      <c r="S361" s="199"/>
    </row>
    <row r="362" spans="1:19" x14ac:dyDescent="0.2">
      <c r="A362" s="199"/>
      <c r="B362" s="695"/>
      <c r="C362" s="199"/>
      <c r="D362" s="199"/>
      <c r="E362" s="199"/>
      <c r="F362" s="199"/>
      <c r="G362" s="199"/>
      <c r="H362" s="199"/>
      <c r="I362" s="199"/>
      <c r="J362" s="199"/>
      <c r="K362" s="199"/>
      <c r="L362" s="199"/>
      <c r="M362" s="199"/>
      <c r="N362" s="199"/>
      <c r="O362" s="199"/>
      <c r="P362" s="199"/>
      <c r="Q362" s="199"/>
      <c r="R362" s="199"/>
      <c r="S362" s="199"/>
    </row>
    <row r="363" spans="1:19" x14ac:dyDescent="0.2">
      <c r="A363" s="199"/>
      <c r="B363" s="695"/>
      <c r="C363" s="199"/>
      <c r="D363" s="199"/>
      <c r="E363" s="199"/>
      <c r="F363" s="199"/>
      <c r="G363" s="199"/>
      <c r="H363" s="199"/>
      <c r="I363" s="199"/>
      <c r="J363" s="199"/>
      <c r="K363" s="199"/>
      <c r="L363" s="199"/>
      <c r="M363" s="199"/>
      <c r="N363" s="199"/>
      <c r="O363" s="199"/>
      <c r="P363" s="199"/>
      <c r="Q363" s="199"/>
      <c r="R363" s="199"/>
      <c r="S363" s="199"/>
    </row>
    <row r="364" spans="1:19" x14ac:dyDescent="0.2">
      <c r="A364" s="199"/>
      <c r="B364" s="695"/>
      <c r="C364" s="199"/>
      <c r="D364" s="199"/>
      <c r="E364" s="199"/>
      <c r="F364" s="199"/>
      <c r="G364" s="199"/>
      <c r="H364" s="199"/>
      <c r="I364" s="199"/>
      <c r="J364" s="199"/>
      <c r="K364" s="199"/>
      <c r="L364" s="199"/>
      <c r="M364" s="199"/>
      <c r="N364" s="199"/>
      <c r="O364" s="199"/>
      <c r="P364" s="199"/>
      <c r="Q364" s="199"/>
      <c r="R364" s="199"/>
      <c r="S364" s="199"/>
    </row>
    <row r="365" spans="1:19" x14ac:dyDescent="0.2">
      <c r="A365" s="199"/>
      <c r="B365" s="695"/>
      <c r="C365" s="199"/>
      <c r="D365" s="199"/>
      <c r="E365" s="199"/>
      <c r="F365" s="199"/>
      <c r="G365" s="199"/>
      <c r="H365" s="199"/>
      <c r="I365" s="199"/>
      <c r="J365" s="199"/>
      <c r="K365" s="199"/>
      <c r="L365" s="199"/>
      <c r="M365" s="199"/>
      <c r="N365" s="199"/>
      <c r="O365" s="199"/>
      <c r="P365" s="199"/>
      <c r="Q365" s="199"/>
      <c r="R365" s="199"/>
      <c r="S365" s="199"/>
    </row>
    <row r="366" spans="1:19" x14ac:dyDescent="0.2">
      <c r="A366" s="199"/>
      <c r="B366" s="695"/>
      <c r="C366" s="199"/>
      <c r="D366" s="199"/>
      <c r="E366" s="199"/>
      <c r="F366" s="199"/>
      <c r="G366" s="199"/>
      <c r="H366" s="199"/>
      <c r="I366" s="199"/>
      <c r="J366" s="199"/>
      <c r="K366" s="199"/>
      <c r="L366" s="199"/>
      <c r="M366" s="199"/>
      <c r="N366" s="199"/>
      <c r="O366" s="199"/>
      <c r="P366" s="199"/>
      <c r="Q366" s="199"/>
      <c r="R366" s="199"/>
      <c r="S366" s="199"/>
    </row>
    <row r="367" spans="1:19" x14ac:dyDescent="0.2">
      <c r="A367" s="199"/>
      <c r="B367" s="695"/>
      <c r="C367" s="199"/>
      <c r="D367" s="199"/>
      <c r="E367" s="199"/>
      <c r="F367" s="199"/>
      <c r="G367" s="199"/>
      <c r="H367" s="199"/>
      <c r="I367" s="199"/>
      <c r="J367" s="199"/>
      <c r="K367" s="199"/>
      <c r="L367" s="199"/>
      <c r="M367" s="199"/>
      <c r="N367" s="199"/>
      <c r="O367" s="199"/>
      <c r="P367" s="199"/>
      <c r="Q367" s="199"/>
      <c r="R367" s="199"/>
      <c r="S367" s="199"/>
    </row>
    <row r="368" spans="1:19" x14ac:dyDescent="0.2">
      <c r="A368" s="199"/>
      <c r="B368" s="695"/>
      <c r="C368" s="199"/>
      <c r="D368" s="199"/>
      <c r="E368" s="199"/>
      <c r="F368" s="199"/>
      <c r="G368" s="199"/>
      <c r="H368" s="199"/>
      <c r="I368" s="199"/>
      <c r="J368" s="199"/>
      <c r="K368" s="199"/>
      <c r="L368" s="199"/>
      <c r="M368" s="199"/>
      <c r="N368" s="199"/>
      <c r="O368" s="199"/>
      <c r="P368" s="199"/>
      <c r="Q368" s="199"/>
      <c r="R368" s="199"/>
      <c r="S368" s="199"/>
    </row>
    <row r="369" spans="1:19" x14ac:dyDescent="0.2">
      <c r="A369" s="199"/>
      <c r="B369" s="695"/>
      <c r="C369" s="199"/>
      <c r="D369" s="199"/>
      <c r="E369" s="199"/>
      <c r="F369" s="199"/>
      <c r="G369" s="199"/>
      <c r="H369" s="199"/>
      <c r="I369" s="199"/>
      <c r="J369" s="199"/>
      <c r="K369" s="199"/>
      <c r="L369" s="199"/>
      <c r="M369" s="199"/>
      <c r="N369" s="199"/>
      <c r="O369" s="199"/>
      <c r="P369" s="199"/>
      <c r="Q369" s="199"/>
      <c r="R369" s="199"/>
      <c r="S369" s="199"/>
    </row>
    <row r="370" spans="1:19" x14ac:dyDescent="0.2">
      <c r="A370" s="199"/>
      <c r="B370" s="695"/>
      <c r="C370" s="199"/>
      <c r="D370" s="199"/>
      <c r="E370" s="199"/>
      <c r="F370" s="199"/>
      <c r="G370" s="199"/>
      <c r="H370" s="199"/>
      <c r="I370" s="199"/>
      <c r="J370" s="199"/>
      <c r="K370" s="199"/>
      <c r="L370" s="199"/>
      <c r="M370" s="199"/>
      <c r="N370" s="199"/>
      <c r="O370" s="199"/>
      <c r="P370" s="199"/>
      <c r="Q370" s="199"/>
      <c r="R370" s="199"/>
      <c r="S370" s="199"/>
    </row>
    <row r="371" spans="1:19" x14ac:dyDescent="0.2">
      <c r="A371" s="199"/>
      <c r="B371" s="695"/>
      <c r="C371" s="199"/>
      <c r="D371" s="199"/>
      <c r="E371" s="199"/>
      <c r="F371" s="199"/>
      <c r="G371" s="199"/>
      <c r="H371" s="199"/>
      <c r="I371" s="199"/>
      <c r="J371" s="199"/>
      <c r="K371" s="199"/>
      <c r="L371" s="199"/>
      <c r="M371" s="199"/>
      <c r="N371" s="199"/>
      <c r="O371" s="199"/>
      <c r="P371" s="199"/>
      <c r="Q371" s="199"/>
      <c r="R371" s="199"/>
      <c r="S371" s="199"/>
    </row>
    <row r="372" spans="1:19" x14ac:dyDescent="0.2">
      <c r="A372" s="199"/>
      <c r="B372" s="695"/>
      <c r="C372" s="199"/>
      <c r="D372" s="199"/>
      <c r="E372" s="199"/>
      <c r="F372" s="199"/>
      <c r="G372" s="199"/>
      <c r="H372" s="199"/>
      <c r="I372" s="199"/>
      <c r="J372" s="199"/>
      <c r="K372" s="199"/>
      <c r="L372" s="199"/>
      <c r="M372" s="199"/>
      <c r="N372" s="199"/>
      <c r="O372" s="199"/>
      <c r="P372" s="199"/>
      <c r="Q372" s="199"/>
      <c r="R372" s="199"/>
      <c r="S372" s="199"/>
    </row>
    <row r="373" spans="1:19" x14ac:dyDescent="0.2">
      <c r="A373" s="199"/>
      <c r="B373" s="695"/>
      <c r="C373" s="199"/>
      <c r="D373" s="199"/>
      <c r="E373" s="199"/>
      <c r="F373" s="199"/>
      <c r="G373" s="199"/>
      <c r="H373" s="199"/>
      <c r="I373" s="199"/>
      <c r="J373" s="199"/>
      <c r="K373" s="199"/>
      <c r="L373" s="199"/>
      <c r="M373" s="199"/>
      <c r="N373" s="199"/>
      <c r="O373" s="199"/>
      <c r="P373" s="199"/>
      <c r="Q373" s="199"/>
      <c r="R373" s="199"/>
      <c r="S373" s="199"/>
    </row>
    <row r="374" spans="1:19" x14ac:dyDescent="0.2">
      <c r="A374" s="199"/>
      <c r="B374" s="695"/>
      <c r="C374" s="199"/>
      <c r="D374" s="199"/>
      <c r="E374" s="199"/>
      <c r="F374" s="199"/>
      <c r="G374" s="199"/>
      <c r="H374" s="199"/>
      <c r="I374" s="199"/>
      <c r="J374" s="199"/>
      <c r="K374" s="199"/>
      <c r="L374" s="199"/>
      <c r="M374" s="199"/>
      <c r="N374" s="199"/>
      <c r="O374" s="199"/>
      <c r="P374" s="199"/>
      <c r="Q374" s="199"/>
      <c r="R374" s="199"/>
      <c r="S374" s="199"/>
    </row>
    <row r="375" spans="1:19" x14ac:dyDescent="0.2">
      <c r="A375" s="199"/>
      <c r="B375" s="695"/>
      <c r="C375" s="199"/>
      <c r="D375" s="199"/>
      <c r="E375" s="199"/>
      <c r="F375" s="199"/>
      <c r="G375" s="199"/>
      <c r="H375" s="199"/>
      <c r="I375" s="199"/>
      <c r="J375" s="199"/>
      <c r="K375" s="199"/>
      <c r="L375" s="199"/>
      <c r="M375" s="199"/>
      <c r="N375" s="199"/>
      <c r="O375" s="199"/>
      <c r="P375" s="199"/>
      <c r="Q375" s="199"/>
      <c r="R375" s="199"/>
      <c r="S375" s="199"/>
    </row>
    <row r="376" spans="1:19" x14ac:dyDescent="0.2">
      <c r="A376" s="199"/>
      <c r="B376" s="695"/>
      <c r="C376" s="199"/>
      <c r="D376" s="199"/>
      <c r="E376" s="199"/>
      <c r="F376" s="199"/>
      <c r="G376" s="199"/>
      <c r="H376" s="199"/>
      <c r="I376" s="199"/>
      <c r="J376" s="199"/>
      <c r="K376" s="199"/>
      <c r="L376" s="199"/>
      <c r="M376" s="199"/>
      <c r="N376" s="199"/>
      <c r="O376" s="199"/>
      <c r="P376" s="199"/>
      <c r="Q376" s="199"/>
      <c r="R376" s="199"/>
      <c r="S376" s="199"/>
    </row>
    <row r="377" spans="1:19" x14ac:dyDescent="0.2">
      <c r="A377" s="199"/>
      <c r="B377" s="695"/>
      <c r="C377" s="199"/>
      <c r="D377" s="199"/>
      <c r="E377" s="199"/>
      <c r="F377" s="199"/>
      <c r="G377" s="199"/>
      <c r="H377" s="199"/>
      <c r="I377" s="199"/>
      <c r="J377" s="199"/>
      <c r="K377" s="199"/>
      <c r="L377" s="199"/>
      <c r="M377" s="199"/>
      <c r="N377" s="199"/>
      <c r="O377" s="199"/>
      <c r="P377" s="199"/>
      <c r="Q377" s="199"/>
      <c r="R377" s="199"/>
      <c r="S377" s="199"/>
    </row>
    <row r="378" spans="1:19" x14ac:dyDescent="0.2">
      <c r="A378" s="199"/>
      <c r="B378" s="695"/>
      <c r="C378" s="199"/>
      <c r="D378" s="199"/>
      <c r="E378" s="199"/>
      <c r="F378" s="199"/>
      <c r="G378" s="199"/>
      <c r="H378" s="199"/>
      <c r="I378" s="199"/>
      <c r="J378" s="199"/>
      <c r="K378" s="199"/>
      <c r="L378" s="199"/>
      <c r="M378" s="199"/>
      <c r="N378" s="199"/>
      <c r="O378" s="199"/>
      <c r="P378" s="199"/>
      <c r="Q378" s="199"/>
      <c r="R378" s="199"/>
      <c r="S378" s="199"/>
    </row>
    <row r="379" spans="1:19" x14ac:dyDescent="0.2">
      <c r="A379" s="199"/>
      <c r="B379" s="695"/>
      <c r="C379" s="199"/>
      <c r="D379" s="199"/>
      <c r="E379" s="199"/>
      <c r="F379" s="199"/>
      <c r="G379" s="199"/>
      <c r="H379" s="199"/>
      <c r="I379" s="199"/>
      <c r="J379" s="199"/>
      <c r="K379" s="199"/>
      <c r="L379" s="199"/>
      <c r="M379" s="199"/>
      <c r="N379" s="199"/>
      <c r="O379" s="199"/>
      <c r="P379" s="199"/>
      <c r="Q379" s="199"/>
      <c r="R379" s="199"/>
      <c r="S379" s="199"/>
    </row>
    <row r="380" spans="1:19" x14ac:dyDescent="0.2">
      <c r="A380" s="199"/>
      <c r="B380" s="695"/>
      <c r="C380" s="199"/>
      <c r="D380" s="199"/>
      <c r="E380" s="199"/>
      <c r="F380" s="199"/>
      <c r="G380" s="199"/>
      <c r="H380" s="199"/>
      <c r="I380" s="199"/>
      <c r="J380" s="199"/>
      <c r="K380" s="199"/>
      <c r="L380" s="199"/>
      <c r="M380" s="199"/>
      <c r="N380" s="199"/>
      <c r="O380" s="199"/>
      <c r="P380" s="199"/>
      <c r="Q380" s="199"/>
      <c r="R380" s="199"/>
      <c r="S380" s="199"/>
    </row>
    <row r="381" spans="1:19" x14ac:dyDescent="0.2">
      <c r="A381" s="199"/>
      <c r="B381" s="695"/>
      <c r="C381" s="199"/>
      <c r="D381" s="199"/>
      <c r="E381" s="199"/>
      <c r="F381" s="199"/>
      <c r="G381" s="199"/>
      <c r="H381" s="199"/>
      <c r="I381" s="199"/>
      <c r="J381" s="199"/>
      <c r="K381" s="199"/>
      <c r="L381" s="199"/>
      <c r="M381" s="199"/>
      <c r="N381" s="199"/>
      <c r="O381" s="199"/>
      <c r="P381" s="199"/>
      <c r="Q381" s="199"/>
      <c r="R381" s="199"/>
      <c r="S381" s="199"/>
    </row>
    <row r="382" spans="1:19" x14ac:dyDescent="0.2">
      <c r="A382" s="199"/>
      <c r="B382" s="695"/>
      <c r="C382" s="199"/>
      <c r="D382" s="199"/>
      <c r="E382" s="199"/>
      <c r="F382" s="199"/>
      <c r="G382" s="199"/>
      <c r="H382" s="199"/>
      <c r="I382" s="199"/>
      <c r="J382" s="199"/>
      <c r="K382" s="199"/>
      <c r="L382" s="199"/>
      <c r="M382" s="199"/>
      <c r="N382" s="199"/>
      <c r="O382" s="199"/>
      <c r="P382" s="199"/>
      <c r="Q382" s="199"/>
      <c r="R382" s="199"/>
      <c r="S382" s="199"/>
    </row>
    <row r="383" spans="1:19" x14ac:dyDescent="0.2">
      <c r="A383" s="199"/>
      <c r="B383" s="695"/>
      <c r="C383" s="199"/>
      <c r="D383" s="199"/>
      <c r="E383" s="199"/>
      <c r="F383" s="199"/>
      <c r="G383" s="199"/>
      <c r="H383" s="199"/>
      <c r="I383" s="199"/>
      <c r="J383" s="199"/>
      <c r="K383" s="199"/>
      <c r="L383" s="199"/>
      <c r="M383" s="199"/>
      <c r="N383" s="199"/>
      <c r="O383" s="199"/>
      <c r="P383" s="199"/>
      <c r="Q383" s="199"/>
      <c r="R383" s="199"/>
      <c r="S383" s="199"/>
    </row>
    <row r="384" spans="1:19" x14ac:dyDescent="0.2">
      <c r="A384" s="199"/>
      <c r="B384" s="695"/>
      <c r="C384" s="199"/>
      <c r="D384" s="199"/>
      <c r="E384" s="199"/>
      <c r="F384" s="199"/>
      <c r="G384" s="199"/>
      <c r="H384" s="199"/>
      <c r="I384" s="199"/>
      <c r="J384" s="199"/>
      <c r="K384" s="199"/>
      <c r="L384" s="199"/>
      <c r="M384" s="199"/>
      <c r="N384" s="199"/>
      <c r="O384" s="199"/>
      <c r="P384" s="199"/>
      <c r="Q384" s="199"/>
      <c r="R384" s="199"/>
      <c r="S384" s="199"/>
    </row>
    <row r="385" spans="1:19" x14ac:dyDescent="0.2">
      <c r="A385" s="199"/>
      <c r="B385" s="695"/>
      <c r="C385" s="199"/>
      <c r="D385" s="199"/>
      <c r="E385" s="199"/>
      <c r="F385" s="199"/>
      <c r="G385" s="199"/>
      <c r="H385" s="199"/>
      <c r="I385" s="199"/>
      <c r="J385" s="199"/>
      <c r="K385" s="199"/>
      <c r="L385" s="199"/>
      <c r="M385" s="199"/>
      <c r="N385" s="199"/>
      <c r="O385" s="199"/>
      <c r="P385" s="199"/>
      <c r="Q385" s="199"/>
      <c r="R385" s="199"/>
      <c r="S385" s="199"/>
    </row>
    <row r="386" spans="1:19" x14ac:dyDescent="0.2">
      <c r="A386" s="199"/>
      <c r="B386" s="695"/>
      <c r="C386" s="199"/>
      <c r="D386" s="199"/>
      <c r="E386" s="199"/>
      <c r="F386" s="199"/>
      <c r="G386" s="199"/>
      <c r="H386" s="199"/>
      <c r="I386" s="199"/>
      <c r="J386" s="199"/>
      <c r="K386" s="199"/>
      <c r="L386" s="199"/>
      <c r="M386" s="199"/>
      <c r="N386" s="199"/>
      <c r="O386" s="199"/>
      <c r="P386" s="199"/>
      <c r="Q386" s="199"/>
      <c r="R386" s="199"/>
      <c r="S386" s="199"/>
    </row>
    <row r="387" spans="1:19" x14ac:dyDescent="0.2">
      <c r="A387" s="199"/>
      <c r="B387" s="695"/>
      <c r="C387" s="199"/>
      <c r="D387" s="199"/>
      <c r="E387" s="199"/>
      <c r="F387" s="199"/>
      <c r="G387" s="199"/>
      <c r="H387" s="199"/>
      <c r="I387" s="199"/>
      <c r="J387" s="199"/>
      <c r="K387" s="199"/>
      <c r="L387" s="199"/>
      <c r="M387" s="199"/>
      <c r="N387" s="199"/>
      <c r="O387" s="199"/>
      <c r="P387" s="199"/>
      <c r="Q387" s="199"/>
      <c r="R387" s="199"/>
      <c r="S387" s="199"/>
    </row>
    <row r="388" spans="1:19" x14ac:dyDescent="0.2">
      <c r="A388" s="199"/>
      <c r="B388" s="695"/>
      <c r="C388" s="199"/>
      <c r="D388" s="199"/>
      <c r="E388" s="199"/>
      <c r="F388" s="199"/>
      <c r="G388" s="199"/>
      <c r="H388" s="199"/>
      <c r="I388" s="199"/>
      <c r="J388" s="199"/>
      <c r="K388" s="199"/>
      <c r="L388" s="199"/>
      <c r="M388" s="199"/>
      <c r="N388" s="199"/>
      <c r="O388" s="199"/>
      <c r="P388" s="199"/>
      <c r="Q388" s="199"/>
      <c r="R388" s="199"/>
      <c r="S388" s="199"/>
    </row>
    <row r="389" spans="1:19" x14ac:dyDescent="0.2">
      <c r="A389" s="199"/>
      <c r="B389" s="695"/>
      <c r="C389" s="199"/>
      <c r="D389" s="199"/>
      <c r="E389" s="199"/>
      <c r="F389" s="199"/>
      <c r="G389" s="199"/>
      <c r="H389" s="199"/>
      <c r="I389" s="199"/>
      <c r="J389" s="199"/>
      <c r="K389" s="199"/>
      <c r="L389" s="199"/>
      <c r="M389" s="199"/>
      <c r="N389" s="199"/>
      <c r="O389" s="199"/>
      <c r="P389" s="199"/>
      <c r="Q389" s="199"/>
      <c r="R389" s="199"/>
      <c r="S389" s="199"/>
    </row>
    <row r="390" spans="1:19" x14ac:dyDescent="0.2">
      <c r="A390" s="199"/>
      <c r="B390" s="695"/>
      <c r="C390" s="199"/>
      <c r="D390" s="199"/>
      <c r="E390" s="199"/>
      <c r="F390" s="199"/>
      <c r="G390" s="199"/>
      <c r="H390" s="199"/>
      <c r="I390" s="199"/>
      <c r="J390" s="199"/>
      <c r="K390" s="199"/>
      <c r="L390" s="199"/>
      <c r="M390" s="199"/>
      <c r="N390" s="199"/>
      <c r="O390" s="199"/>
      <c r="P390" s="199"/>
      <c r="Q390" s="199"/>
      <c r="R390" s="199"/>
      <c r="S390" s="199"/>
    </row>
    <row r="391" spans="1:19" x14ac:dyDescent="0.2">
      <c r="A391" s="199"/>
      <c r="B391" s="695"/>
      <c r="C391" s="199"/>
      <c r="D391" s="199"/>
      <c r="E391" s="199"/>
      <c r="F391" s="199"/>
      <c r="G391" s="199"/>
      <c r="H391" s="199"/>
      <c r="I391" s="199"/>
      <c r="J391" s="199"/>
      <c r="K391" s="199"/>
      <c r="L391" s="199"/>
      <c r="M391" s="199"/>
      <c r="N391" s="199"/>
      <c r="O391" s="199"/>
      <c r="P391" s="199"/>
      <c r="Q391" s="199"/>
      <c r="R391" s="199"/>
      <c r="S391" s="199"/>
    </row>
    <row r="392" spans="1:19" x14ac:dyDescent="0.2">
      <c r="A392" s="199"/>
      <c r="B392" s="695"/>
      <c r="C392" s="199"/>
      <c r="D392" s="199"/>
      <c r="E392" s="199"/>
      <c r="F392" s="199"/>
      <c r="G392" s="199"/>
      <c r="H392" s="199"/>
      <c r="I392" s="199"/>
      <c r="J392" s="199"/>
      <c r="K392" s="199"/>
      <c r="L392" s="199"/>
      <c r="M392" s="199"/>
      <c r="N392" s="199"/>
      <c r="O392" s="199"/>
      <c r="P392" s="199"/>
      <c r="Q392" s="199"/>
      <c r="R392" s="199"/>
      <c r="S392" s="199"/>
    </row>
    <row r="393" spans="1:19" x14ac:dyDescent="0.2">
      <c r="A393" s="199"/>
      <c r="B393" s="695"/>
      <c r="C393" s="199"/>
      <c r="D393" s="199"/>
      <c r="E393" s="199"/>
      <c r="F393" s="199"/>
      <c r="G393" s="199"/>
      <c r="H393" s="199"/>
      <c r="I393" s="199"/>
      <c r="J393" s="199"/>
      <c r="K393" s="199"/>
      <c r="L393" s="199"/>
      <c r="M393" s="199"/>
      <c r="N393" s="199"/>
      <c r="O393" s="199"/>
      <c r="P393" s="199"/>
      <c r="Q393" s="199"/>
      <c r="R393" s="199"/>
      <c r="S393" s="199"/>
    </row>
    <row r="394" spans="1:19" x14ac:dyDescent="0.2">
      <c r="A394" s="199"/>
      <c r="B394" s="695"/>
      <c r="C394" s="199"/>
      <c r="D394" s="199"/>
      <c r="E394" s="199"/>
      <c r="F394" s="199"/>
      <c r="G394" s="199"/>
      <c r="H394" s="199"/>
      <c r="I394" s="199"/>
      <c r="J394" s="199"/>
      <c r="K394" s="199"/>
      <c r="L394" s="199"/>
      <c r="M394" s="199"/>
      <c r="N394" s="199"/>
      <c r="O394" s="199"/>
      <c r="P394" s="199"/>
      <c r="Q394" s="199"/>
      <c r="R394" s="199"/>
      <c r="S394" s="199"/>
    </row>
    <row r="395" spans="1:19" x14ac:dyDescent="0.2">
      <c r="A395" s="199"/>
      <c r="B395" s="695"/>
      <c r="C395" s="199"/>
      <c r="D395" s="199"/>
      <c r="E395" s="199"/>
      <c r="F395" s="199"/>
      <c r="G395" s="199"/>
      <c r="H395" s="199"/>
      <c r="I395" s="199"/>
      <c r="J395" s="199"/>
      <c r="K395" s="199"/>
      <c r="L395" s="199"/>
      <c r="M395" s="199"/>
      <c r="N395" s="199"/>
      <c r="O395" s="199"/>
      <c r="P395" s="199"/>
      <c r="Q395" s="199"/>
      <c r="R395" s="199"/>
      <c r="S395" s="199"/>
    </row>
    <row r="396" spans="1:19" x14ac:dyDescent="0.2">
      <c r="A396" s="199"/>
      <c r="B396" s="695"/>
      <c r="C396" s="199"/>
      <c r="D396" s="199"/>
      <c r="E396" s="199"/>
      <c r="F396" s="199"/>
      <c r="G396" s="199"/>
      <c r="H396" s="199"/>
      <c r="I396" s="199"/>
      <c r="J396" s="199"/>
      <c r="K396" s="199"/>
      <c r="L396" s="199"/>
      <c r="M396" s="199"/>
      <c r="N396" s="199"/>
      <c r="O396" s="199"/>
      <c r="P396" s="199"/>
      <c r="Q396" s="199"/>
      <c r="R396" s="199"/>
      <c r="S396" s="199"/>
    </row>
    <row r="397" spans="1:19" x14ac:dyDescent="0.2">
      <c r="A397" s="199"/>
      <c r="B397" s="695"/>
      <c r="C397" s="199"/>
      <c r="D397" s="199"/>
      <c r="E397" s="199"/>
      <c r="F397" s="199"/>
      <c r="G397" s="199"/>
      <c r="H397" s="199"/>
      <c r="I397" s="199"/>
      <c r="J397" s="199"/>
      <c r="K397" s="199"/>
      <c r="L397" s="199"/>
      <c r="M397" s="199"/>
      <c r="N397" s="199"/>
      <c r="O397" s="199"/>
      <c r="P397" s="199"/>
      <c r="Q397" s="199"/>
      <c r="R397" s="199"/>
      <c r="S397" s="199"/>
    </row>
    <row r="398" spans="1:19" x14ac:dyDescent="0.2">
      <c r="A398" s="199"/>
      <c r="B398" s="695"/>
      <c r="C398" s="199"/>
      <c r="D398" s="199"/>
      <c r="E398" s="199"/>
      <c r="F398" s="199"/>
      <c r="G398" s="199"/>
      <c r="H398" s="199"/>
      <c r="I398" s="199"/>
      <c r="J398" s="199"/>
      <c r="K398" s="199"/>
      <c r="L398" s="199"/>
      <c r="M398" s="199"/>
      <c r="N398" s="199"/>
      <c r="O398" s="199"/>
      <c r="P398" s="199"/>
      <c r="Q398" s="199"/>
      <c r="R398" s="199"/>
      <c r="S398" s="199"/>
    </row>
    <row r="399" spans="1:19" x14ac:dyDescent="0.2">
      <c r="A399" s="199"/>
      <c r="B399" s="695"/>
      <c r="C399" s="199"/>
      <c r="D399" s="199"/>
      <c r="E399" s="199"/>
      <c r="F399" s="199"/>
      <c r="G399" s="199"/>
      <c r="H399" s="199"/>
      <c r="I399" s="199"/>
      <c r="J399" s="199"/>
      <c r="K399" s="199"/>
      <c r="L399" s="199"/>
      <c r="M399" s="199"/>
      <c r="N399" s="199"/>
      <c r="O399" s="199"/>
      <c r="P399" s="199"/>
      <c r="Q399" s="199"/>
      <c r="R399" s="199"/>
      <c r="S399" s="199"/>
    </row>
    <row r="400" spans="1:19" x14ac:dyDescent="0.2">
      <c r="A400" s="199"/>
      <c r="B400" s="695"/>
      <c r="C400" s="199"/>
      <c r="D400" s="199"/>
      <c r="E400" s="199"/>
      <c r="F400" s="199"/>
      <c r="G400" s="199"/>
      <c r="H400" s="199"/>
      <c r="I400" s="199"/>
      <c r="J400" s="199"/>
      <c r="K400" s="199"/>
      <c r="L400" s="199"/>
      <c r="M400" s="199"/>
      <c r="N400" s="199"/>
      <c r="O400" s="199"/>
      <c r="P400" s="199"/>
      <c r="Q400" s="199"/>
      <c r="R400" s="199"/>
      <c r="S400" s="199"/>
    </row>
    <row r="401" spans="1:19" x14ac:dyDescent="0.2">
      <c r="A401" s="199"/>
      <c r="B401" s="695"/>
      <c r="C401" s="199"/>
      <c r="D401" s="199"/>
      <c r="E401" s="199"/>
      <c r="F401" s="199"/>
      <c r="G401" s="199"/>
      <c r="H401" s="199"/>
      <c r="I401" s="199"/>
      <c r="J401" s="199"/>
      <c r="K401" s="199"/>
      <c r="L401" s="199"/>
      <c r="M401" s="199"/>
      <c r="N401" s="199"/>
      <c r="O401" s="199"/>
      <c r="P401" s="199"/>
      <c r="Q401" s="199"/>
      <c r="R401" s="199"/>
      <c r="S401" s="199"/>
    </row>
    <row r="402" spans="1:19" x14ac:dyDescent="0.2">
      <c r="A402" s="199"/>
      <c r="B402" s="695"/>
      <c r="C402" s="199"/>
      <c r="D402" s="199"/>
      <c r="E402" s="199"/>
      <c r="F402" s="199"/>
      <c r="G402" s="199"/>
      <c r="H402" s="199"/>
      <c r="I402" s="199"/>
      <c r="J402" s="199"/>
      <c r="K402" s="199"/>
      <c r="L402" s="199"/>
      <c r="M402" s="199"/>
      <c r="N402" s="199"/>
      <c r="O402" s="199"/>
      <c r="P402" s="199"/>
      <c r="Q402" s="199"/>
      <c r="R402" s="199"/>
      <c r="S402" s="199"/>
    </row>
    <row r="403" spans="1:19" x14ac:dyDescent="0.2">
      <c r="A403" s="199"/>
      <c r="B403" s="695"/>
      <c r="C403" s="199"/>
      <c r="D403" s="199"/>
      <c r="E403" s="199"/>
      <c r="F403" s="199"/>
      <c r="G403" s="199"/>
      <c r="H403" s="199"/>
      <c r="I403" s="199"/>
      <c r="J403" s="199"/>
      <c r="K403" s="199"/>
      <c r="L403" s="199"/>
      <c r="M403" s="199"/>
      <c r="N403" s="199"/>
      <c r="O403" s="199"/>
      <c r="P403" s="199"/>
      <c r="Q403" s="199"/>
      <c r="R403" s="199"/>
      <c r="S403" s="199"/>
    </row>
    <row r="404" spans="1:19" x14ac:dyDescent="0.2">
      <c r="A404" s="199"/>
      <c r="B404" s="695"/>
      <c r="C404" s="199"/>
      <c r="D404" s="199"/>
      <c r="E404" s="199"/>
      <c r="F404" s="199"/>
      <c r="G404" s="199"/>
      <c r="H404" s="199"/>
      <c r="I404" s="199"/>
      <c r="J404" s="199"/>
      <c r="K404" s="199"/>
      <c r="L404" s="199"/>
      <c r="M404" s="199"/>
      <c r="N404" s="199"/>
      <c r="O404" s="199"/>
      <c r="P404" s="199"/>
      <c r="Q404" s="199"/>
      <c r="R404" s="199"/>
      <c r="S404" s="199"/>
    </row>
    <row r="405" spans="1:19" x14ac:dyDescent="0.2">
      <c r="A405" s="199"/>
      <c r="B405" s="695"/>
      <c r="C405" s="199"/>
      <c r="D405" s="199"/>
      <c r="E405" s="199"/>
      <c r="F405" s="199"/>
      <c r="G405" s="199"/>
      <c r="H405" s="199"/>
      <c r="I405" s="199"/>
      <c r="J405" s="199"/>
      <c r="K405" s="199"/>
      <c r="L405" s="199"/>
      <c r="M405" s="199"/>
      <c r="N405" s="199"/>
      <c r="O405" s="199"/>
      <c r="P405" s="199"/>
      <c r="Q405" s="199"/>
      <c r="R405" s="199"/>
      <c r="S405" s="199"/>
    </row>
    <row r="406" spans="1:19" x14ac:dyDescent="0.2">
      <c r="A406" s="199"/>
      <c r="B406" s="695"/>
      <c r="C406" s="199"/>
      <c r="D406" s="199"/>
      <c r="E406" s="199"/>
      <c r="F406" s="199"/>
      <c r="G406" s="199"/>
      <c r="H406" s="199"/>
      <c r="I406" s="199"/>
      <c r="J406" s="199"/>
      <c r="K406" s="199"/>
      <c r="L406" s="199"/>
      <c r="M406" s="199"/>
      <c r="N406" s="199"/>
      <c r="O406" s="199"/>
      <c r="P406" s="199"/>
      <c r="Q406" s="199"/>
      <c r="R406" s="199"/>
      <c r="S406" s="199"/>
    </row>
    <row r="407" spans="1:19" x14ac:dyDescent="0.2">
      <c r="A407" s="199"/>
      <c r="B407" s="695"/>
      <c r="C407" s="199"/>
      <c r="D407" s="199"/>
      <c r="E407" s="199"/>
      <c r="F407" s="199"/>
      <c r="G407" s="199"/>
      <c r="H407" s="199"/>
      <c r="I407" s="199"/>
      <c r="J407" s="199"/>
      <c r="K407" s="199"/>
      <c r="L407" s="199"/>
      <c r="M407" s="199"/>
      <c r="N407" s="199"/>
      <c r="O407" s="199"/>
      <c r="P407" s="199"/>
      <c r="Q407" s="199"/>
      <c r="R407" s="199"/>
      <c r="S407" s="199"/>
    </row>
    <row r="408" spans="1:19" x14ac:dyDescent="0.2">
      <c r="A408" s="199"/>
      <c r="B408" s="695"/>
      <c r="C408" s="199"/>
      <c r="D408" s="199"/>
      <c r="E408" s="199"/>
      <c r="F408" s="199"/>
      <c r="G408" s="199"/>
      <c r="H408" s="199"/>
      <c r="I408" s="199"/>
      <c r="J408" s="199"/>
      <c r="K408" s="199"/>
      <c r="L408" s="199"/>
      <c r="M408" s="199"/>
      <c r="N408" s="199"/>
      <c r="O408" s="199"/>
      <c r="P408" s="199"/>
      <c r="Q408" s="199"/>
      <c r="R408" s="199"/>
      <c r="S408" s="199"/>
    </row>
    <row r="409" spans="1:19" x14ac:dyDescent="0.2">
      <c r="A409" s="199"/>
      <c r="B409" s="695"/>
      <c r="C409" s="199"/>
      <c r="D409" s="199"/>
      <c r="E409" s="199"/>
      <c r="F409" s="199"/>
      <c r="G409" s="199"/>
      <c r="H409" s="199"/>
      <c r="I409" s="199"/>
      <c r="J409" s="199"/>
      <c r="K409" s="199"/>
      <c r="L409" s="199"/>
      <c r="M409" s="199"/>
      <c r="N409" s="199"/>
      <c r="O409" s="199"/>
      <c r="P409" s="199"/>
      <c r="Q409" s="199"/>
      <c r="R409" s="199"/>
      <c r="S409" s="199"/>
    </row>
    <row r="410" spans="1:19" x14ac:dyDescent="0.2">
      <c r="A410" s="199"/>
      <c r="B410" s="695"/>
      <c r="C410" s="199"/>
      <c r="D410" s="199"/>
      <c r="E410" s="199"/>
      <c r="F410" s="199"/>
      <c r="G410" s="199"/>
      <c r="H410" s="199"/>
      <c r="I410" s="199"/>
      <c r="J410" s="199"/>
      <c r="K410" s="199"/>
      <c r="L410" s="199"/>
      <c r="M410" s="199"/>
      <c r="N410" s="199"/>
      <c r="O410" s="199"/>
      <c r="P410" s="199"/>
      <c r="Q410" s="199"/>
      <c r="R410" s="199"/>
      <c r="S410" s="199"/>
    </row>
    <row r="411" spans="1:19" x14ac:dyDescent="0.2">
      <c r="A411" s="199"/>
      <c r="B411" s="695"/>
      <c r="C411" s="199"/>
      <c r="D411" s="199"/>
      <c r="E411" s="199"/>
      <c r="F411" s="199"/>
      <c r="G411" s="199"/>
      <c r="H411" s="199"/>
      <c r="I411" s="199"/>
      <c r="J411" s="199"/>
      <c r="K411" s="199"/>
      <c r="L411" s="199"/>
      <c r="M411" s="199"/>
      <c r="N411" s="199"/>
      <c r="O411" s="199"/>
      <c r="P411" s="199"/>
      <c r="Q411" s="199"/>
      <c r="R411" s="199"/>
      <c r="S411" s="199"/>
    </row>
    <row r="412" spans="1:19" x14ac:dyDescent="0.2">
      <c r="A412" s="199"/>
      <c r="B412" s="695"/>
      <c r="C412" s="199"/>
      <c r="D412" s="199"/>
      <c r="E412" s="199"/>
      <c r="F412" s="199"/>
      <c r="G412" s="199"/>
      <c r="H412" s="199"/>
      <c r="I412" s="199"/>
      <c r="J412" s="199"/>
      <c r="K412" s="199"/>
      <c r="L412" s="199"/>
      <c r="M412" s="199"/>
      <c r="N412" s="199"/>
      <c r="O412" s="199"/>
      <c r="P412" s="199"/>
      <c r="Q412" s="199"/>
      <c r="R412" s="199"/>
      <c r="S412" s="199"/>
    </row>
    <row r="413" spans="1:19" x14ac:dyDescent="0.2">
      <c r="A413" s="199"/>
      <c r="B413" s="695"/>
      <c r="C413" s="199"/>
      <c r="D413" s="199"/>
      <c r="E413" s="199"/>
      <c r="F413" s="199"/>
      <c r="G413" s="199"/>
      <c r="H413" s="199"/>
      <c r="I413" s="199"/>
      <c r="J413" s="199"/>
      <c r="K413" s="199"/>
      <c r="L413" s="199"/>
      <c r="M413" s="199"/>
      <c r="N413" s="199"/>
      <c r="O413" s="199"/>
      <c r="P413" s="199"/>
      <c r="Q413" s="199"/>
      <c r="R413" s="199"/>
      <c r="S413" s="199"/>
    </row>
    <row r="414" spans="1:19" x14ac:dyDescent="0.2">
      <c r="A414" s="199"/>
      <c r="B414" s="695"/>
      <c r="C414" s="199"/>
      <c r="D414" s="199"/>
      <c r="E414" s="199"/>
      <c r="F414" s="199"/>
      <c r="G414" s="199"/>
      <c r="H414" s="199"/>
      <c r="I414" s="199"/>
      <c r="J414" s="199"/>
      <c r="K414" s="199"/>
      <c r="L414" s="199"/>
      <c r="M414" s="199"/>
      <c r="N414" s="199"/>
      <c r="O414" s="199"/>
      <c r="P414" s="199"/>
      <c r="Q414" s="199"/>
      <c r="R414" s="199"/>
      <c r="S414" s="199"/>
    </row>
    <row r="415" spans="1:19" x14ac:dyDescent="0.2">
      <c r="A415" s="199"/>
      <c r="B415" s="695"/>
      <c r="C415" s="199"/>
      <c r="D415" s="199"/>
      <c r="E415" s="199"/>
      <c r="F415" s="199"/>
      <c r="G415" s="199"/>
      <c r="H415" s="199"/>
      <c r="I415" s="199"/>
      <c r="J415" s="199"/>
      <c r="K415" s="199"/>
      <c r="L415" s="199"/>
      <c r="M415" s="199"/>
      <c r="N415" s="199"/>
      <c r="O415" s="199"/>
      <c r="P415" s="199"/>
      <c r="Q415" s="199"/>
      <c r="R415" s="199"/>
      <c r="S415" s="199"/>
    </row>
    <row r="416" spans="1:19" x14ac:dyDescent="0.2">
      <c r="A416" s="199"/>
      <c r="B416" s="695"/>
      <c r="C416" s="199"/>
      <c r="D416" s="199"/>
      <c r="E416" s="199"/>
      <c r="F416" s="199"/>
      <c r="G416" s="199"/>
      <c r="H416" s="199"/>
      <c r="I416" s="199"/>
      <c r="J416" s="199"/>
      <c r="K416" s="199"/>
      <c r="L416" s="199"/>
      <c r="M416" s="199"/>
      <c r="N416" s="199"/>
      <c r="O416" s="199"/>
      <c r="P416" s="199"/>
      <c r="Q416" s="199"/>
      <c r="R416" s="199"/>
      <c r="S416" s="199"/>
    </row>
    <row r="417" spans="1:19" x14ac:dyDescent="0.2">
      <c r="A417" s="199"/>
      <c r="B417" s="695"/>
      <c r="C417" s="199"/>
      <c r="D417" s="199"/>
      <c r="E417" s="199"/>
      <c r="F417" s="199"/>
      <c r="G417" s="199"/>
      <c r="H417" s="199"/>
      <c r="I417" s="199"/>
      <c r="J417" s="199"/>
      <c r="K417" s="199"/>
      <c r="L417" s="199"/>
      <c r="M417" s="199"/>
      <c r="N417" s="199"/>
      <c r="O417" s="199"/>
      <c r="P417" s="199"/>
      <c r="Q417" s="199"/>
      <c r="R417" s="199"/>
      <c r="S417" s="199"/>
    </row>
    <row r="418" spans="1:19" x14ac:dyDescent="0.2">
      <c r="A418" s="199"/>
      <c r="B418" s="695"/>
      <c r="C418" s="199"/>
      <c r="D418" s="199"/>
      <c r="E418" s="199"/>
      <c r="F418" s="199"/>
      <c r="G418" s="199"/>
      <c r="H418" s="199"/>
      <c r="I418" s="199"/>
      <c r="J418" s="199"/>
      <c r="K418" s="199"/>
      <c r="L418" s="199"/>
      <c r="M418" s="199"/>
      <c r="N418" s="199"/>
      <c r="O418" s="199"/>
      <c r="P418" s="199"/>
      <c r="Q418" s="199"/>
      <c r="R418" s="199"/>
      <c r="S418" s="199"/>
    </row>
    <row r="419" spans="1:19" x14ac:dyDescent="0.2">
      <c r="A419" s="199"/>
      <c r="B419" s="695"/>
      <c r="C419" s="199"/>
      <c r="D419" s="199"/>
      <c r="E419" s="199"/>
      <c r="F419" s="199"/>
      <c r="G419" s="199"/>
      <c r="H419" s="199"/>
      <c r="I419" s="199"/>
      <c r="J419" s="199"/>
      <c r="K419" s="199"/>
      <c r="L419" s="199"/>
      <c r="M419" s="199"/>
      <c r="N419" s="199"/>
      <c r="O419" s="199"/>
      <c r="P419" s="199"/>
      <c r="Q419" s="199"/>
      <c r="R419" s="199"/>
      <c r="S419" s="199"/>
    </row>
    <row r="420" spans="1:19" x14ac:dyDescent="0.2">
      <c r="A420" s="199"/>
      <c r="B420" s="695"/>
      <c r="C420" s="199"/>
      <c r="D420" s="199"/>
      <c r="E420" s="199"/>
      <c r="F420" s="199"/>
      <c r="G420" s="199"/>
      <c r="H420" s="199"/>
      <c r="I420" s="199"/>
      <c r="J420" s="199"/>
      <c r="K420" s="199"/>
      <c r="L420" s="199"/>
      <c r="M420" s="199"/>
      <c r="N420" s="199"/>
      <c r="O420" s="199"/>
      <c r="P420" s="199"/>
      <c r="Q420" s="199"/>
      <c r="R420" s="199"/>
      <c r="S420" s="199"/>
    </row>
    <row r="421" spans="1:19" x14ac:dyDescent="0.2">
      <c r="A421" s="199"/>
      <c r="B421" s="695"/>
      <c r="C421" s="199"/>
      <c r="D421" s="199"/>
      <c r="E421" s="199"/>
      <c r="F421" s="199"/>
      <c r="G421" s="199"/>
      <c r="H421" s="199"/>
      <c r="I421" s="199"/>
      <c r="J421" s="199"/>
      <c r="K421" s="199"/>
      <c r="L421" s="199"/>
      <c r="M421" s="199"/>
      <c r="N421" s="199"/>
      <c r="O421" s="199"/>
      <c r="P421" s="199"/>
      <c r="Q421" s="199"/>
      <c r="R421" s="199"/>
      <c r="S421" s="199"/>
    </row>
    <row r="422" spans="1:19" x14ac:dyDescent="0.2">
      <c r="A422" s="199"/>
      <c r="B422" s="695"/>
      <c r="C422" s="199"/>
      <c r="D422" s="199"/>
      <c r="E422" s="199"/>
      <c r="F422" s="199"/>
      <c r="G422" s="199"/>
      <c r="H422" s="199"/>
      <c r="I422" s="199"/>
      <c r="J422" s="199"/>
      <c r="K422" s="199"/>
      <c r="L422" s="199"/>
      <c r="M422" s="199"/>
      <c r="N422" s="199"/>
      <c r="O422" s="199"/>
      <c r="P422" s="199"/>
      <c r="Q422" s="199"/>
      <c r="R422" s="199"/>
      <c r="S422" s="199"/>
    </row>
    <row r="423" spans="1:19" x14ac:dyDescent="0.2">
      <c r="A423" s="199"/>
      <c r="B423" s="695"/>
      <c r="C423" s="199"/>
      <c r="D423" s="199"/>
      <c r="E423" s="199"/>
      <c r="F423" s="199"/>
      <c r="G423" s="199"/>
      <c r="H423" s="199"/>
      <c r="I423" s="199"/>
      <c r="J423" s="199"/>
      <c r="K423" s="199"/>
      <c r="L423" s="199"/>
      <c r="M423" s="199"/>
      <c r="N423" s="199"/>
      <c r="O423" s="199"/>
      <c r="P423" s="199"/>
      <c r="Q423" s="199"/>
      <c r="R423" s="199"/>
      <c r="S423" s="199"/>
    </row>
    <row r="424" spans="1:19" x14ac:dyDescent="0.2">
      <c r="A424" s="199"/>
      <c r="B424" s="695"/>
      <c r="C424" s="199"/>
      <c r="D424" s="199"/>
      <c r="E424" s="199"/>
      <c r="F424" s="199"/>
      <c r="G424" s="199"/>
      <c r="H424" s="199"/>
      <c r="I424" s="199"/>
      <c r="J424" s="199"/>
      <c r="K424" s="199"/>
      <c r="L424" s="199"/>
      <c r="M424" s="199"/>
      <c r="N424" s="199"/>
      <c r="O424" s="199"/>
      <c r="P424" s="199"/>
      <c r="Q424" s="199"/>
      <c r="R424" s="199"/>
      <c r="S424" s="199"/>
    </row>
    <row r="425" spans="1:19" x14ac:dyDescent="0.2">
      <c r="A425" s="199"/>
      <c r="B425" s="695"/>
      <c r="C425" s="199"/>
      <c r="D425" s="199"/>
      <c r="E425" s="199"/>
      <c r="F425" s="199"/>
      <c r="G425" s="199"/>
      <c r="H425" s="199"/>
      <c r="I425" s="199"/>
      <c r="J425" s="199"/>
      <c r="K425" s="199"/>
      <c r="L425" s="199"/>
      <c r="M425" s="199"/>
      <c r="N425" s="199"/>
      <c r="O425" s="199"/>
      <c r="P425" s="199"/>
      <c r="Q425" s="199"/>
      <c r="R425" s="199"/>
      <c r="S425" s="199"/>
    </row>
    <row r="426" spans="1:19" x14ac:dyDescent="0.2">
      <c r="A426" s="199"/>
      <c r="B426" s="695"/>
      <c r="C426" s="199"/>
      <c r="D426" s="199"/>
      <c r="E426" s="199"/>
      <c r="F426" s="199"/>
      <c r="G426" s="199"/>
      <c r="H426" s="199"/>
      <c r="I426" s="199"/>
      <c r="J426" s="199"/>
      <c r="K426" s="199"/>
      <c r="L426" s="199"/>
      <c r="M426" s="199"/>
      <c r="N426" s="199"/>
      <c r="O426" s="199"/>
      <c r="P426" s="199"/>
      <c r="Q426" s="199"/>
      <c r="R426" s="199"/>
      <c r="S426" s="199"/>
    </row>
    <row r="427" spans="1:19" x14ac:dyDescent="0.2">
      <c r="A427" s="199"/>
      <c r="B427" s="695"/>
      <c r="C427" s="199"/>
      <c r="D427" s="199"/>
      <c r="E427" s="199"/>
      <c r="F427" s="199"/>
      <c r="G427" s="199"/>
      <c r="H427" s="199"/>
      <c r="I427" s="199"/>
      <c r="J427" s="199"/>
      <c r="K427" s="199"/>
      <c r="L427" s="199"/>
      <c r="M427" s="199"/>
      <c r="N427" s="199"/>
      <c r="O427" s="199"/>
      <c r="P427" s="199"/>
      <c r="Q427" s="199"/>
      <c r="R427" s="199"/>
      <c r="S427" s="199"/>
    </row>
    <row r="428" spans="1:19" x14ac:dyDescent="0.2">
      <c r="A428" s="199"/>
      <c r="B428" s="695"/>
      <c r="C428" s="199"/>
      <c r="D428" s="199"/>
      <c r="E428" s="199"/>
      <c r="F428" s="199"/>
      <c r="G428" s="199"/>
      <c r="H428" s="199"/>
      <c r="I428" s="199"/>
      <c r="J428" s="199"/>
      <c r="K428" s="199"/>
      <c r="L428" s="199"/>
      <c r="M428" s="199"/>
      <c r="N428" s="199"/>
      <c r="O428" s="199"/>
      <c r="P428" s="199"/>
      <c r="Q428" s="199"/>
      <c r="R428" s="199"/>
      <c r="S428" s="199"/>
    </row>
    <row r="429" spans="1:19" x14ac:dyDescent="0.2">
      <c r="A429" s="199"/>
      <c r="B429" s="695"/>
      <c r="C429" s="199"/>
      <c r="D429" s="199"/>
      <c r="E429" s="199"/>
      <c r="F429" s="199"/>
      <c r="G429" s="199"/>
      <c r="H429" s="199"/>
      <c r="I429" s="199"/>
      <c r="J429" s="199"/>
      <c r="K429" s="199"/>
      <c r="L429" s="199"/>
      <c r="M429" s="199"/>
      <c r="N429" s="199"/>
      <c r="O429" s="199"/>
      <c r="P429" s="199"/>
      <c r="Q429" s="199"/>
      <c r="R429" s="199"/>
      <c r="S429" s="199"/>
    </row>
    <row r="430" spans="1:19" x14ac:dyDescent="0.2">
      <c r="A430" s="199"/>
      <c r="B430" s="695"/>
      <c r="C430" s="199"/>
      <c r="D430" s="199"/>
      <c r="E430" s="199"/>
      <c r="F430" s="199"/>
      <c r="G430" s="199"/>
      <c r="H430" s="199"/>
      <c r="I430" s="199"/>
      <c r="J430" s="199"/>
      <c r="K430" s="199"/>
      <c r="L430" s="199"/>
      <c r="M430" s="199"/>
      <c r="N430" s="199"/>
      <c r="O430" s="199"/>
      <c r="P430" s="199"/>
      <c r="Q430" s="199"/>
      <c r="R430" s="199"/>
      <c r="S430" s="199"/>
    </row>
    <row r="431" spans="1:19" x14ac:dyDescent="0.2">
      <c r="A431" s="199"/>
      <c r="B431" s="695"/>
      <c r="C431" s="199"/>
      <c r="D431" s="199"/>
      <c r="E431" s="199"/>
      <c r="F431" s="199"/>
      <c r="G431" s="199"/>
      <c r="H431" s="199"/>
      <c r="I431" s="199"/>
      <c r="J431" s="199"/>
      <c r="K431" s="199"/>
      <c r="L431" s="199"/>
      <c r="M431" s="199"/>
      <c r="N431" s="199"/>
      <c r="O431" s="199"/>
      <c r="P431" s="199"/>
      <c r="Q431" s="199"/>
      <c r="R431" s="199"/>
      <c r="S431" s="199"/>
    </row>
    <row r="432" spans="1:19" x14ac:dyDescent="0.2">
      <c r="A432" s="199"/>
      <c r="B432" s="695"/>
      <c r="C432" s="199"/>
      <c r="D432" s="199"/>
      <c r="E432" s="199"/>
      <c r="F432" s="199"/>
      <c r="G432" s="199"/>
      <c r="H432" s="199"/>
      <c r="I432" s="199"/>
      <c r="J432" s="199"/>
      <c r="K432" s="199"/>
      <c r="L432" s="199"/>
      <c r="M432" s="199"/>
      <c r="N432" s="199"/>
      <c r="O432" s="199"/>
      <c r="P432" s="199"/>
      <c r="Q432" s="199"/>
      <c r="R432" s="199"/>
      <c r="S432" s="199"/>
    </row>
    <row r="433" spans="1:19" x14ac:dyDescent="0.2">
      <c r="A433" s="199"/>
      <c r="B433" s="695"/>
      <c r="C433" s="199"/>
      <c r="D433" s="199"/>
      <c r="E433" s="199"/>
      <c r="F433" s="199"/>
      <c r="G433" s="199"/>
      <c r="H433" s="199"/>
      <c r="I433" s="199"/>
      <c r="J433" s="199"/>
      <c r="K433" s="199"/>
      <c r="L433" s="199"/>
      <c r="M433" s="199"/>
      <c r="N433" s="199"/>
      <c r="O433" s="199"/>
      <c r="P433" s="199"/>
      <c r="Q433" s="199"/>
      <c r="R433" s="199"/>
      <c r="S433" s="199"/>
    </row>
    <row r="434" spans="1:19" x14ac:dyDescent="0.2">
      <c r="A434" s="199"/>
      <c r="B434" s="695"/>
      <c r="C434" s="199"/>
      <c r="D434" s="199"/>
      <c r="E434" s="199"/>
      <c r="F434" s="199"/>
      <c r="G434" s="199"/>
      <c r="H434" s="199"/>
      <c r="I434" s="199"/>
      <c r="J434" s="199"/>
      <c r="K434" s="199"/>
      <c r="L434" s="199"/>
      <c r="M434" s="199"/>
      <c r="N434" s="199"/>
      <c r="O434" s="199"/>
      <c r="P434" s="199"/>
      <c r="Q434" s="199"/>
      <c r="R434" s="199"/>
      <c r="S434" s="199"/>
    </row>
    <row r="435" spans="1:19" x14ac:dyDescent="0.2">
      <c r="A435" s="199"/>
      <c r="B435" s="695"/>
      <c r="C435" s="199"/>
      <c r="D435" s="199"/>
      <c r="E435" s="199"/>
      <c r="F435" s="199"/>
      <c r="G435" s="199"/>
      <c r="H435" s="199"/>
      <c r="I435" s="199"/>
      <c r="J435" s="199"/>
      <c r="K435" s="199"/>
      <c r="L435" s="199"/>
      <c r="M435" s="199"/>
      <c r="N435" s="199"/>
      <c r="O435" s="199"/>
      <c r="P435" s="199"/>
      <c r="Q435" s="199"/>
      <c r="R435" s="199"/>
      <c r="S435" s="199"/>
    </row>
    <row r="436" spans="1:19" x14ac:dyDescent="0.2">
      <c r="A436" s="199"/>
      <c r="B436" s="695"/>
      <c r="C436" s="199"/>
      <c r="D436" s="199"/>
      <c r="E436" s="199"/>
      <c r="F436" s="199"/>
      <c r="G436" s="199"/>
      <c r="H436" s="199"/>
      <c r="I436" s="199"/>
      <c r="J436" s="199"/>
      <c r="K436" s="199"/>
      <c r="L436" s="199"/>
      <c r="M436" s="199"/>
      <c r="N436" s="199"/>
      <c r="O436" s="199"/>
      <c r="P436" s="199"/>
      <c r="Q436" s="199"/>
      <c r="R436" s="199"/>
      <c r="S436" s="199"/>
    </row>
    <row r="437" spans="1:19" x14ac:dyDescent="0.2">
      <c r="A437" s="199"/>
      <c r="B437" s="695"/>
      <c r="C437" s="199"/>
      <c r="D437" s="199"/>
      <c r="E437" s="199"/>
      <c r="F437" s="199"/>
      <c r="G437" s="199"/>
      <c r="H437" s="199"/>
      <c r="I437" s="199"/>
      <c r="J437" s="199"/>
      <c r="K437" s="199"/>
      <c r="L437" s="199"/>
      <c r="M437" s="199"/>
      <c r="N437" s="199"/>
      <c r="O437" s="199"/>
      <c r="P437" s="199"/>
      <c r="Q437" s="199"/>
      <c r="R437" s="199"/>
      <c r="S437" s="199"/>
    </row>
  </sheetData>
  <mergeCells count="16">
    <mergeCell ref="R97:S97"/>
    <mergeCell ref="R107:S107"/>
    <mergeCell ref="R124:S124"/>
    <mergeCell ref="R151:S151"/>
    <mergeCell ref="B29:B34"/>
    <mergeCell ref="R29:S29"/>
    <mergeCell ref="R44:S44"/>
    <mergeCell ref="B78:B87"/>
    <mergeCell ref="C78:C79"/>
    <mergeCell ref="C80:C81"/>
    <mergeCell ref="C22:C23"/>
    <mergeCell ref="A1:S1"/>
    <mergeCell ref="E2:P2"/>
    <mergeCell ref="R2:S2"/>
    <mergeCell ref="R3:S4"/>
    <mergeCell ref="C14:C15"/>
  </mergeCells>
  <pageMargins left="0.23622047244094491" right="0.23622047244094491" top="0.23622047244094491" bottom="0.23622047244094491" header="0.31496062992125984" footer="0.31496062992125984"/>
  <pageSetup scale="51" fitToHeight="0" orientation="landscape" r:id="rId1"/>
  <headerFooter alignWithMargins="0"/>
  <rowBreaks count="2" manualBreakCount="2">
    <brk id="77" max="18" man="1"/>
    <brk id="150"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1"/>
  <sheetViews>
    <sheetView workbookViewId="0">
      <selection activeCell="C17" sqref="C17"/>
    </sheetView>
  </sheetViews>
  <sheetFormatPr defaultRowHeight="12.75" x14ac:dyDescent="0.2"/>
  <cols>
    <col min="1" max="1" width="16.28515625" customWidth="1"/>
    <col min="2" max="2" width="7.7109375" customWidth="1"/>
  </cols>
  <sheetData>
    <row r="2" spans="1:1" ht="18.75" customHeight="1" x14ac:dyDescent="0.2">
      <c r="A2" s="10" t="s">
        <v>6</v>
      </c>
    </row>
    <row r="3" spans="1:1" ht="25.5" customHeight="1" x14ac:dyDescent="0.2">
      <c r="A3" s="11" t="s">
        <v>8</v>
      </c>
    </row>
    <row r="4" spans="1:1" ht="27" customHeight="1" x14ac:dyDescent="0.2">
      <c r="A4" s="11" t="s">
        <v>14</v>
      </c>
    </row>
    <row r="5" spans="1:1" ht="25.5" customHeight="1" x14ac:dyDescent="0.2">
      <c r="A5" s="11" t="s">
        <v>11</v>
      </c>
    </row>
    <row r="6" spans="1:1" ht="27.75" customHeight="1" x14ac:dyDescent="0.2">
      <c r="A6" s="11" t="s">
        <v>15</v>
      </c>
    </row>
    <row r="7" spans="1:1" ht="27.75" customHeight="1" x14ac:dyDescent="0.2">
      <c r="A7" s="11" t="s">
        <v>12</v>
      </c>
    </row>
    <row r="8" spans="1:1" ht="26.25" customHeight="1" x14ac:dyDescent="0.2">
      <c r="A8" s="11" t="s">
        <v>9</v>
      </c>
    </row>
    <row r="9" spans="1:1" ht="24.75" customHeight="1" x14ac:dyDescent="0.2">
      <c r="A9" s="11" t="s">
        <v>7</v>
      </c>
    </row>
    <row r="10" spans="1:1" ht="27.75" customHeight="1" x14ac:dyDescent="0.2">
      <c r="A10" s="11" t="s">
        <v>13</v>
      </c>
    </row>
    <row r="11" spans="1:1" ht="24.75" customHeight="1" x14ac:dyDescent="0.2">
      <c r="A11" s="11" t="s">
        <v>10</v>
      </c>
    </row>
  </sheetData>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42"/>
  <sheetViews>
    <sheetView topLeftCell="A7" zoomScaleNormal="100" workbookViewId="0">
      <selection activeCell="D11" sqref="D11"/>
    </sheetView>
  </sheetViews>
  <sheetFormatPr defaultRowHeight="12.75" x14ac:dyDescent="0.2"/>
  <cols>
    <col min="1" max="1" width="21.5703125" customWidth="1"/>
    <col min="2" max="2" width="9.140625" style="56" customWidth="1"/>
    <col min="3" max="3" width="7.5703125" style="79" customWidth="1"/>
    <col min="4" max="4" width="62.28515625" customWidth="1"/>
    <col min="5" max="5" width="13.7109375" customWidth="1"/>
    <col min="6" max="6" width="9.5703125" customWidth="1"/>
    <col min="7" max="7" width="60.7109375" customWidth="1"/>
  </cols>
  <sheetData>
    <row r="1" spans="1:7" ht="29.25" customHeight="1" x14ac:dyDescent="0.2">
      <c r="A1" s="740" t="s">
        <v>204</v>
      </c>
      <c r="B1" s="740"/>
      <c r="C1" s="741"/>
      <c r="D1" s="741"/>
      <c r="E1" s="741"/>
      <c r="F1" s="741"/>
      <c r="G1" s="741"/>
    </row>
    <row r="2" spans="1:7" ht="13.5" thickBot="1" x14ac:dyDescent="0.25">
      <c r="A2" s="1" t="s">
        <v>4</v>
      </c>
      <c r="B2" s="55"/>
      <c r="C2" s="57"/>
      <c r="D2" s="1" t="s">
        <v>1</v>
      </c>
      <c r="E2" s="742" t="s">
        <v>2</v>
      </c>
      <c r="F2" s="743"/>
      <c r="G2" s="2" t="s">
        <v>5</v>
      </c>
    </row>
    <row r="3" spans="1:7" ht="54" customHeight="1" x14ac:dyDescent="0.2">
      <c r="A3" s="744" t="s">
        <v>134</v>
      </c>
      <c r="B3" s="54" t="s">
        <v>227</v>
      </c>
      <c r="C3" s="58" t="s">
        <v>136</v>
      </c>
      <c r="D3" s="28" t="s">
        <v>26</v>
      </c>
      <c r="E3" s="13" t="s">
        <v>6</v>
      </c>
      <c r="F3" s="12"/>
      <c r="G3" s="3"/>
    </row>
    <row r="4" spans="1:7" ht="112.5" customHeight="1" x14ac:dyDescent="0.2">
      <c r="A4" s="745"/>
      <c r="B4" s="54" t="s">
        <v>227</v>
      </c>
      <c r="C4" s="59" t="s">
        <v>137</v>
      </c>
      <c r="D4" s="28" t="s">
        <v>23</v>
      </c>
      <c r="E4" s="14" t="s">
        <v>6</v>
      </c>
      <c r="F4" s="4"/>
      <c r="G4" s="4"/>
    </row>
    <row r="5" spans="1:7" ht="53.25" customHeight="1" x14ac:dyDescent="0.2">
      <c r="A5" s="745"/>
      <c r="B5" s="54" t="s">
        <v>228</v>
      </c>
      <c r="C5" s="59" t="s">
        <v>138</v>
      </c>
      <c r="D5" s="28" t="s">
        <v>28</v>
      </c>
      <c r="E5" s="14" t="s">
        <v>6</v>
      </c>
      <c r="F5" s="4"/>
      <c r="G5" s="4"/>
    </row>
    <row r="6" spans="1:7" ht="63.75" customHeight="1" x14ac:dyDescent="0.2">
      <c r="A6" s="745"/>
      <c r="B6" s="54" t="s">
        <v>229</v>
      </c>
      <c r="C6" s="59" t="s">
        <v>139</v>
      </c>
      <c r="D6" s="28" t="s">
        <v>25</v>
      </c>
      <c r="E6" s="14" t="s">
        <v>6</v>
      </c>
      <c r="F6" s="16"/>
      <c r="G6" s="4"/>
    </row>
    <row r="7" spans="1:7" ht="55.5" customHeight="1" x14ac:dyDescent="0.2">
      <c r="A7" s="745"/>
      <c r="B7" s="54" t="s">
        <v>230</v>
      </c>
      <c r="C7" s="59" t="s">
        <v>140</v>
      </c>
      <c r="D7" s="28" t="s">
        <v>24</v>
      </c>
      <c r="E7" s="14" t="s">
        <v>6</v>
      </c>
      <c r="F7" s="15"/>
      <c r="G7" s="4"/>
    </row>
    <row r="8" spans="1:7" ht="50.25" customHeight="1" x14ac:dyDescent="0.2">
      <c r="A8" s="745"/>
      <c r="B8" s="54" t="s">
        <v>227</v>
      </c>
      <c r="C8" s="60" t="s">
        <v>141</v>
      </c>
      <c r="D8" s="28" t="s">
        <v>26</v>
      </c>
      <c r="E8" s="14" t="s">
        <v>6</v>
      </c>
      <c r="F8" s="16"/>
      <c r="G8" s="4"/>
    </row>
    <row r="9" spans="1:7" ht="58.5" customHeight="1" x14ac:dyDescent="0.2">
      <c r="A9" s="745"/>
      <c r="B9" s="54" t="s">
        <v>227</v>
      </c>
      <c r="C9" s="60" t="s">
        <v>142</v>
      </c>
      <c r="D9" s="28" t="s">
        <v>442</v>
      </c>
      <c r="E9" s="14" t="s">
        <v>6</v>
      </c>
      <c r="F9" s="16"/>
      <c r="G9" s="4"/>
    </row>
    <row r="10" spans="1:7" ht="53.25" customHeight="1" x14ac:dyDescent="0.2">
      <c r="A10" s="745"/>
      <c r="B10" s="54" t="s">
        <v>228</v>
      </c>
      <c r="C10" s="60" t="s">
        <v>143</v>
      </c>
      <c r="D10" s="28" t="s">
        <v>28</v>
      </c>
      <c r="E10" s="14" t="s">
        <v>6</v>
      </c>
      <c r="F10" s="15"/>
      <c r="G10" s="4"/>
    </row>
    <row r="11" spans="1:7" ht="53.25" customHeight="1" x14ac:dyDescent="0.2">
      <c r="A11" s="745"/>
      <c r="B11" s="179" t="s">
        <v>241</v>
      </c>
      <c r="C11" s="60" t="s">
        <v>473</v>
      </c>
      <c r="D11" s="36" t="s">
        <v>441</v>
      </c>
      <c r="E11" s="14" t="s">
        <v>6</v>
      </c>
      <c r="F11" s="16"/>
      <c r="G11" s="4"/>
    </row>
    <row r="12" spans="1:7" ht="51.75" customHeight="1" x14ac:dyDescent="0.2">
      <c r="A12" s="745"/>
      <c r="B12" s="54" t="s">
        <v>227</v>
      </c>
      <c r="C12" s="61" t="s">
        <v>144</v>
      </c>
      <c r="D12" s="28" t="s">
        <v>26</v>
      </c>
      <c r="E12" s="14" t="s">
        <v>6</v>
      </c>
      <c r="F12" s="16"/>
      <c r="G12" s="4"/>
    </row>
    <row r="13" spans="1:7" ht="76.5" customHeight="1" x14ac:dyDescent="0.2">
      <c r="A13" s="745"/>
      <c r="B13" s="54" t="s">
        <v>227</v>
      </c>
      <c r="C13" s="61" t="s">
        <v>145</v>
      </c>
      <c r="D13" s="28" t="s">
        <v>27</v>
      </c>
      <c r="E13" s="14" t="s">
        <v>6</v>
      </c>
      <c r="F13" s="16"/>
      <c r="G13" s="4"/>
    </row>
    <row r="14" spans="1:7" ht="57" customHeight="1" x14ac:dyDescent="0.2">
      <c r="A14" s="745"/>
      <c r="B14" s="54" t="s">
        <v>228</v>
      </c>
      <c r="C14" s="61" t="s">
        <v>146</v>
      </c>
      <c r="D14" s="28" t="s">
        <v>28</v>
      </c>
      <c r="E14" s="14" t="s">
        <v>6</v>
      </c>
      <c r="F14" s="16"/>
      <c r="G14" s="4"/>
    </row>
    <row r="15" spans="1:7" ht="54.75" customHeight="1" x14ac:dyDescent="0.2">
      <c r="A15" s="745"/>
      <c r="B15" s="54" t="s">
        <v>229</v>
      </c>
      <c r="C15" s="61" t="s">
        <v>147</v>
      </c>
      <c r="D15" s="28" t="s">
        <v>25</v>
      </c>
      <c r="E15" s="14" t="s">
        <v>6</v>
      </c>
      <c r="F15" s="16"/>
      <c r="G15" s="4"/>
    </row>
    <row r="16" spans="1:7" ht="51" customHeight="1" x14ac:dyDescent="0.2">
      <c r="A16" s="745"/>
      <c r="B16" s="54" t="s">
        <v>227</v>
      </c>
      <c r="C16" s="62" t="s">
        <v>148</v>
      </c>
      <c r="D16" s="28" t="s">
        <v>26</v>
      </c>
      <c r="E16" s="14" t="s">
        <v>6</v>
      </c>
      <c r="F16" s="16"/>
      <c r="G16" s="4"/>
    </row>
    <row r="17" spans="1:7" ht="64.5" customHeight="1" x14ac:dyDescent="0.2">
      <c r="A17" s="745"/>
      <c r="B17" s="54" t="s">
        <v>227</v>
      </c>
      <c r="C17" s="62" t="s">
        <v>149</v>
      </c>
      <c r="D17" s="28" t="s">
        <v>205</v>
      </c>
      <c r="E17" s="14" t="s">
        <v>6</v>
      </c>
      <c r="F17" s="16"/>
      <c r="G17" s="4"/>
    </row>
    <row r="18" spans="1:7" ht="53.25" customHeight="1" x14ac:dyDescent="0.2">
      <c r="A18" s="745"/>
      <c r="B18" s="54" t="s">
        <v>228</v>
      </c>
      <c r="C18" s="62" t="s">
        <v>150</v>
      </c>
      <c r="D18" s="28" t="s">
        <v>28</v>
      </c>
      <c r="E18" s="14" t="s">
        <v>6</v>
      </c>
      <c r="F18" s="15"/>
      <c r="G18" s="4"/>
    </row>
    <row r="19" spans="1:7" ht="54" customHeight="1" x14ac:dyDescent="0.2">
      <c r="A19" s="745"/>
      <c r="B19" s="54" t="s">
        <v>229</v>
      </c>
      <c r="C19" s="62" t="s">
        <v>151</v>
      </c>
      <c r="D19" s="28" t="s">
        <v>25</v>
      </c>
      <c r="E19" s="14" t="s">
        <v>6</v>
      </c>
      <c r="F19" s="16"/>
      <c r="G19" s="4"/>
    </row>
    <row r="20" spans="1:7" ht="54" customHeight="1" x14ac:dyDescent="0.2">
      <c r="A20" s="745"/>
      <c r="B20" s="54" t="s">
        <v>227</v>
      </c>
      <c r="C20" s="63" t="s">
        <v>152</v>
      </c>
      <c r="D20" s="28" t="s">
        <v>26</v>
      </c>
      <c r="E20" s="14" t="s">
        <v>6</v>
      </c>
      <c r="F20" s="15"/>
      <c r="G20" s="4"/>
    </row>
    <row r="21" spans="1:7" ht="54.75" customHeight="1" x14ac:dyDescent="0.2">
      <c r="A21" s="745"/>
      <c r="B21" s="54" t="s">
        <v>227</v>
      </c>
      <c r="C21" s="63" t="s">
        <v>153</v>
      </c>
      <c r="D21" s="28" t="s">
        <v>206</v>
      </c>
      <c r="E21" s="14" t="s">
        <v>6</v>
      </c>
      <c r="F21" s="16"/>
      <c r="G21" s="4"/>
    </row>
    <row r="22" spans="1:7" ht="56.25" customHeight="1" x14ac:dyDescent="0.2">
      <c r="A22" s="745"/>
      <c r="B22" s="54" t="s">
        <v>228</v>
      </c>
      <c r="C22" s="63" t="s">
        <v>154</v>
      </c>
      <c r="D22" s="28" t="s">
        <v>28</v>
      </c>
      <c r="E22" s="14" t="s">
        <v>6</v>
      </c>
      <c r="F22" s="15"/>
      <c r="G22" s="4"/>
    </row>
    <row r="23" spans="1:7" ht="51.75" customHeight="1" thickBot="1" x14ac:dyDescent="0.25">
      <c r="A23" s="745"/>
      <c r="B23" s="84" t="s">
        <v>229</v>
      </c>
      <c r="C23" s="64" t="s">
        <v>155</v>
      </c>
      <c r="D23" s="48" t="s">
        <v>207</v>
      </c>
      <c r="E23" s="18" t="s">
        <v>6</v>
      </c>
      <c r="F23" s="27"/>
      <c r="G23" s="32"/>
    </row>
    <row r="24" spans="1:7" ht="54" customHeight="1" x14ac:dyDescent="0.2">
      <c r="A24" s="744" t="s">
        <v>135</v>
      </c>
      <c r="B24" s="85" t="s">
        <v>231</v>
      </c>
      <c r="C24" s="65" t="s">
        <v>159</v>
      </c>
      <c r="D24" s="49" t="s">
        <v>33</v>
      </c>
      <c r="E24" s="25" t="s">
        <v>6</v>
      </c>
      <c r="F24" s="17"/>
      <c r="G24" s="7"/>
    </row>
    <row r="25" spans="1:7" ht="54.75" customHeight="1" x14ac:dyDescent="0.2">
      <c r="A25" s="746"/>
      <c r="B25" s="80" t="s">
        <v>231</v>
      </c>
      <c r="C25" s="59" t="s">
        <v>156</v>
      </c>
      <c r="D25" s="46" t="s">
        <v>34</v>
      </c>
      <c r="E25" s="18" t="s">
        <v>6</v>
      </c>
      <c r="F25" s="16"/>
      <c r="G25" s="4"/>
    </row>
    <row r="26" spans="1:7" ht="57" customHeight="1" x14ac:dyDescent="0.2">
      <c r="A26" s="746"/>
      <c r="B26" s="80" t="s">
        <v>232</v>
      </c>
      <c r="C26" s="59" t="s">
        <v>157</v>
      </c>
      <c r="D26" s="46" t="s">
        <v>37</v>
      </c>
      <c r="E26" s="14" t="s">
        <v>6</v>
      </c>
      <c r="F26" s="15"/>
      <c r="G26" s="4"/>
    </row>
    <row r="27" spans="1:7" ht="51" customHeight="1" x14ac:dyDescent="0.2">
      <c r="A27" s="746"/>
      <c r="B27" s="80" t="s">
        <v>231</v>
      </c>
      <c r="C27" s="59" t="s">
        <v>30</v>
      </c>
      <c r="D27" s="46" t="s">
        <v>35</v>
      </c>
      <c r="E27" s="19" t="s">
        <v>6</v>
      </c>
      <c r="F27" s="16"/>
      <c r="G27" s="4"/>
    </row>
    <row r="28" spans="1:7" ht="57" customHeight="1" x14ac:dyDescent="0.2">
      <c r="A28" s="746"/>
      <c r="B28" s="80" t="s">
        <v>233</v>
      </c>
      <c r="C28" s="59" t="s">
        <v>29</v>
      </c>
      <c r="D28" s="46" t="s">
        <v>38</v>
      </c>
      <c r="E28" s="19" t="s">
        <v>6</v>
      </c>
      <c r="F28" s="29"/>
      <c r="G28" s="5"/>
    </row>
    <row r="29" spans="1:7" ht="47.25" customHeight="1" x14ac:dyDescent="0.2">
      <c r="A29" s="746"/>
      <c r="B29" s="80" t="s">
        <v>234</v>
      </c>
      <c r="C29" s="59" t="s">
        <v>31</v>
      </c>
      <c r="D29" s="46" t="s">
        <v>211</v>
      </c>
      <c r="E29" s="19" t="s">
        <v>6</v>
      </c>
      <c r="F29" s="45"/>
      <c r="G29" s="4"/>
    </row>
    <row r="30" spans="1:7" ht="48.75" customHeight="1" x14ac:dyDescent="0.2">
      <c r="A30" s="746"/>
      <c r="B30" s="81" t="s">
        <v>231</v>
      </c>
      <c r="C30" s="59" t="s">
        <v>32</v>
      </c>
      <c r="D30" s="28" t="s">
        <v>36</v>
      </c>
      <c r="E30" s="19" t="s">
        <v>6</v>
      </c>
      <c r="F30" s="45"/>
      <c r="G30" s="4"/>
    </row>
    <row r="31" spans="1:7" ht="52.5" customHeight="1" x14ac:dyDescent="0.2">
      <c r="A31" s="746"/>
      <c r="B31" s="80" t="s">
        <v>231</v>
      </c>
      <c r="C31" s="60" t="s">
        <v>158</v>
      </c>
      <c r="D31" s="28" t="s">
        <v>208</v>
      </c>
      <c r="E31" s="19" t="s">
        <v>6</v>
      </c>
      <c r="F31" s="15"/>
      <c r="G31" s="5"/>
    </row>
    <row r="32" spans="1:7" ht="53.25" customHeight="1" x14ac:dyDescent="0.2">
      <c r="A32" s="746"/>
      <c r="B32" s="80" t="s">
        <v>231</v>
      </c>
      <c r="C32" s="60" t="s">
        <v>160</v>
      </c>
      <c r="D32" s="28" t="s">
        <v>209</v>
      </c>
      <c r="E32" s="19" t="s">
        <v>6</v>
      </c>
      <c r="F32" s="16"/>
      <c r="G32" s="4"/>
    </row>
    <row r="33" spans="1:7" ht="49.5" customHeight="1" x14ac:dyDescent="0.2">
      <c r="A33" s="746"/>
      <c r="B33" s="81" t="s">
        <v>231</v>
      </c>
      <c r="C33" s="60" t="s">
        <v>161</v>
      </c>
      <c r="D33" s="28" t="s">
        <v>210</v>
      </c>
      <c r="E33" s="19" t="s">
        <v>6</v>
      </c>
      <c r="F33" s="16"/>
      <c r="G33" s="4"/>
    </row>
    <row r="34" spans="1:7" ht="63" customHeight="1" x14ac:dyDescent="0.2">
      <c r="A34" s="746"/>
      <c r="B34" s="81" t="s">
        <v>233</v>
      </c>
      <c r="C34" s="60" t="s">
        <v>162</v>
      </c>
      <c r="D34" s="28" t="s">
        <v>38</v>
      </c>
      <c r="E34" s="24" t="s">
        <v>6</v>
      </c>
      <c r="F34" s="15"/>
      <c r="G34" s="5"/>
    </row>
    <row r="35" spans="1:7" ht="48.75" customHeight="1" x14ac:dyDescent="0.2">
      <c r="A35" s="746"/>
      <c r="B35" s="81" t="s">
        <v>234</v>
      </c>
      <c r="C35" s="60" t="s">
        <v>163</v>
      </c>
      <c r="D35" s="28" t="s">
        <v>211</v>
      </c>
      <c r="E35" s="14" t="s">
        <v>6</v>
      </c>
      <c r="F35" s="35"/>
      <c r="G35" s="4"/>
    </row>
    <row r="36" spans="1:7" ht="55.5" customHeight="1" x14ac:dyDescent="0.2">
      <c r="A36" s="746"/>
      <c r="B36" s="81" t="s">
        <v>231</v>
      </c>
      <c r="C36" s="66" t="s">
        <v>164</v>
      </c>
      <c r="D36" s="28" t="s">
        <v>208</v>
      </c>
      <c r="E36" s="19" t="s">
        <v>6</v>
      </c>
      <c r="F36" s="15"/>
      <c r="G36" s="5"/>
    </row>
    <row r="37" spans="1:7" ht="59.25" customHeight="1" x14ac:dyDescent="0.2">
      <c r="A37" s="746"/>
      <c r="B37" s="81" t="s">
        <v>231</v>
      </c>
      <c r="C37" s="61" t="s">
        <v>165</v>
      </c>
      <c r="D37" s="28" t="s">
        <v>209</v>
      </c>
      <c r="E37" s="19" t="s">
        <v>6</v>
      </c>
      <c r="F37" s="16"/>
      <c r="G37" s="4"/>
    </row>
    <row r="38" spans="1:7" ht="56.25" customHeight="1" x14ac:dyDescent="0.2">
      <c r="A38" s="746"/>
      <c r="B38" s="81" t="s">
        <v>231</v>
      </c>
      <c r="C38" s="61" t="s">
        <v>166</v>
      </c>
      <c r="D38" s="28" t="s">
        <v>210</v>
      </c>
      <c r="E38" s="19" t="s">
        <v>6</v>
      </c>
      <c r="F38" s="15"/>
      <c r="G38" s="4"/>
    </row>
    <row r="39" spans="1:7" s="22" customFormat="1" ht="63" customHeight="1" x14ac:dyDescent="0.2">
      <c r="A39" s="746"/>
      <c r="B39" s="81" t="s">
        <v>233</v>
      </c>
      <c r="C39" s="61" t="s">
        <v>167</v>
      </c>
      <c r="D39" s="28" t="s">
        <v>38</v>
      </c>
      <c r="E39" s="20" t="s">
        <v>6</v>
      </c>
      <c r="F39" s="23"/>
      <c r="G39" s="21"/>
    </row>
    <row r="40" spans="1:7" s="22" customFormat="1" ht="50.25" customHeight="1" x14ac:dyDescent="0.2">
      <c r="A40" s="746"/>
      <c r="B40" s="81" t="s">
        <v>234</v>
      </c>
      <c r="C40" s="61" t="s">
        <v>168</v>
      </c>
      <c r="D40" s="28" t="s">
        <v>211</v>
      </c>
      <c r="E40" s="20" t="s">
        <v>6</v>
      </c>
      <c r="F40" s="30"/>
      <c r="G40" s="31"/>
    </row>
    <row r="41" spans="1:7" ht="59.25" customHeight="1" x14ac:dyDescent="0.2">
      <c r="A41" s="746"/>
      <c r="B41" s="81" t="s">
        <v>231</v>
      </c>
      <c r="C41" s="67" t="s">
        <v>169</v>
      </c>
      <c r="D41" s="28" t="s">
        <v>208</v>
      </c>
      <c r="E41" s="19" t="s">
        <v>6</v>
      </c>
      <c r="F41" s="45"/>
      <c r="G41" s="4"/>
    </row>
    <row r="42" spans="1:7" ht="54" customHeight="1" x14ac:dyDescent="0.2">
      <c r="A42" s="746"/>
      <c r="B42" s="81" t="s">
        <v>231</v>
      </c>
      <c r="C42" s="62" t="s">
        <v>170</v>
      </c>
      <c r="D42" s="28" t="s">
        <v>209</v>
      </c>
      <c r="E42" s="19" t="s">
        <v>6</v>
      </c>
      <c r="F42" s="16"/>
      <c r="G42" s="4"/>
    </row>
    <row r="43" spans="1:7" ht="60.75" customHeight="1" x14ac:dyDescent="0.2">
      <c r="A43" s="746"/>
      <c r="B43" s="81" t="s">
        <v>231</v>
      </c>
      <c r="C43" s="62" t="s">
        <v>39</v>
      </c>
      <c r="D43" s="28" t="s">
        <v>210</v>
      </c>
      <c r="E43" s="19" t="s">
        <v>6</v>
      </c>
      <c r="F43" s="16"/>
      <c r="G43" s="4"/>
    </row>
    <row r="44" spans="1:7" ht="68.25" customHeight="1" x14ac:dyDescent="0.2">
      <c r="A44" s="746"/>
      <c r="B44" s="81" t="s">
        <v>233</v>
      </c>
      <c r="C44" s="68" t="s">
        <v>40</v>
      </c>
      <c r="D44" s="28" t="s">
        <v>38</v>
      </c>
      <c r="E44" s="18" t="s">
        <v>6</v>
      </c>
      <c r="F44" s="15"/>
      <c r="G44" s="32"/>
    </row>
    <row r="45" spans="1:7" ht="55.5" customHeight="1" x14ac:dyDescent="0.2">
      <c r="A45" s="746"/>
      <c r="B45" s="81" t="s">
        <v>234</v>
      </c>
      <c r="C45" s="68" t="s">
        <v>41</v>
      </c>
      <c r="D45" s="28" t="s">
        <v>211</v>
      </c>
      <c r="E45" s="18" t="s">
        <v>6</v>
      </c>
      <c r="F45" s="33"/>
      <c r="G45" s="32"/>
    </row>
    <row r="46" spans="1:7" ht="48" customHeight="1" x14ac:dyDescent="0.2">
      <c r="A46" s="746"/>
      <c r="B46" s="81" t="s">
        <v>231</v>
      </c>
      <c r="C46" s="69" t="s">
        <v>171</v>
      </c>
      <c r="D46" s="28" t="s">
        <v>208</v>
      </c>
      <c r="E46" s="14" t="s">
        <v>6</v>
      </c>
      <c r="F46" s="16"/>
      <c r="G46" s="4"/>
    </row>
    <row r="47" spans="1:7" ht="55.5" customHeight="1" x14ac:dyDescent="0.2">
      <c r="A47" s="746"/>
      <c r="B47" s="81" t="s">
        <v>231</v>
      </c>
      <c r="C47" s="69" t="s">
        <v>172</v>
      </c>
      <c r="D47" s="28" t="s">
        <v>209</v>
      </c>
      <c r="E47" s="14" t="s">
        <v>6</v>
      </c>
      <c r="F47" s="15"/>
      <c r="G47" s="4"/>
    </row>
    <row r="48" spans="1:7" ht="48.75" customHeight="1" x14ac:dyDescent="0.2">
      <c r="A48" s="746"/>
      <c r="B48" s="81" t="s">
        <v>231</v>
      </c>
      <c r="C48" s="69" t="s">
        <v>42</v>
      </c>
      <c r="D48" s="28" t="s">
        <v>210</v>
      </c>
      <c r="E48" s="14" t="s">
        <v>6</v>
      </c>
      <c r="F48" s="16"/>
      <c r="G48" s="4"/>
    </row>
    <row r="49" spans="1:7" ht="65.25" customHeight="1" x14ac:dyDescent="0.2">
      <c r="A49" s="746"/>
      <c r="B49" s="81" t="s">
        <v>233</v>
      </c>
      <c r="C49" s="69" t="s">
        <v>43</v>
      </c>
      <c r="D49" s="28" t="s">
        <v>38</v>
      </c>
      <c r="E49" s="14" t="s">
        <v>6</v>
      </c>
      <c r="F49" s="16"/>
      <c r="G49" s="4"/>
    </row>
    <row r="50" spans="1:7" ht="54.75" customHeight="1" thickBot="1" x14ac:dyDescent="0.25">
      <c r="A50" s="746"/>
      <c r="B50" s="82" t="s">
        <v>234</v>
      </c>
      <c r="C50" s="69" t="s">
        <v>44</v>
      </c>
      <c r="D50" s="48" t="s">
        <v>211</v>
      </c>
      <c r="E50" s="14" t="s">
        <v>6</v>
      </c>
      <c r="F50" s="16"/>
      <c r="G50" s="4"/>
    </row>
    <row r="51" spans="1:7" ht="62.25" customHeight="1" x14ac:dyDescent="0.2">
      <c r="A51" s="747" t="s">
        <v>45</v>
      </c>
      <c r="B51" s="86" t="s">
        <v>231</v>
      </c>
      <c r="C51" s="58" t="s">
        <v>46</v>
      </c>
      <c r="D51" s="51" t="s">
        <v>212</v>
      </c>
      <c r="E51" s="25" t="s">
        <v>6</v>
      </c>
      <c r="F51" s="17"/>
      <c r="G51" s="7"/>
    </row>
    <row r="52" spans="1:7" ht="57.75" customHeight="1" x14ac:dyDescent="0.2">
      <c r="A52" s="748"/>
      <c r="B52" s="54" t="s">
        <v>230</v>
      </c>
      <c r="C52" s="59" t="s">
        <v>47</v>
      </c>
      <c r="D52" s="37" t="s">
        <v>50</v>
      </c>
      <c r="E52" s="19" t="s">
        <v>6</v>
      </c>
      <c r="F52" s="16"/>
      <c r="G52" s="4"/>
    </row>
    <row r="53" spans="1:7" ht="62.25" customHeight="1" x14ac:dyDescent="0.2">
      <c r="A53" s="748"/>
      <c r="B53" s="54" t="s">
        <v>235</v>
      </c>
      <c r="C53" s="59" t="s">
        <v>48</v>
      </c>
      <c r="D53" s="37" t="s">
        <v>213</v>
      </c>
      <c r="E53" s="19" t="s">
        <v>6</v>
      </c>
      <c r="F53" s="15"/>
      <c r="G53" s="4"/>
    </row>
    <row r="54" spans="1:7" ht="72.75" customHeight="1" thickBot="1" x14ac:dyDescent="0.25">
      <c r="A54" s="748"/>
      <c r="B54" s="82" t="s">
        <v>236</v>
      </c>
      <c r="C54" s="59" t="s">
        <v>49</v>
      </c>
      <c r="D54" s="52" t="s">
        <v>237</v>
      </c>
      <c r="E54" s="19" t="s">
        <v>6</v>
      </c>
      <c r="F54" s="16"/>
      <c r="G54" s="4"/>
    </row>
    <row r="55" spans="1:7" s="9" customFormat="1" ht="60.75" customHeight="1" x14ac:dyDescent="0.2">
      <c r="A55" s="744" t="s">
        <v>51</v>
      </c>
      <c r="B55" s="86" t="s">
        <v>231</v>
      </c>
      <c r="C55" s="58" t="s">
        <v>52</v>
      </c>
      <c r="D55" s="50" t="s">
        <v>214</v>
      </c>
      <c r="E55" s="25" t="s">
        <v>6</v>
      </c>
      <c r="F55" s="26"/>
      <c r="G55" s="8"/>
    </row>
    <row r="56" spans="1:7" ht="66" customHeight="1" x14ac:dyDescent="0.2">
      <c r="A56" s="746"/>
      <c r="B56" s="54" t="s">
        <v>231</v>
      </c>
      <c r="C56" s="59" t="s">
        <v>53</v>
      </c>
      <c r="D56" s="28" t="s">
        <v>58</v>
      </c>
      <c r="E56" s="19" t="s">
        <v>6</v>
      </c>
      <c r="F56" s="16"/>
      <c r="G56" s="4"/>
    </row>
    <row r="57" spans="1:7" ht="67.5" customHeight="1" x14ac:dyDescent="0.2">
      <c r="A57" s="746"/>
      <c r="B57" s="81" t="s">
        <v>238</v>
      </c>
      <c r="C57" s="70" t="s">
        <v>54</v>
      </c>
      <c r="D57" s="28" t="s">
        <v>59</v>
      </c>
      <c r="E57" s="24" t="s">
        <v>6</v>
      </c>
      <c r="F57" s="27"/>
      <c r="G57" s="32"/>
    </row>
    <row r="58" spans="1:7" ht="60.75" customHeight="1" x14ac:dyDescent="0.2">
      <c r="A58" s="746"/>
      <c r="B58" s="54" t="s">
        <v>239</v>
      </c>
      <c r="C58" s="59" t="s">
        <v>55</v>
      </c>
      <c r="D58" s="28" t="s">
        <v>60</v>
      </c>
      <c r="E58" s="14" t="s">
        <v>6</v>
      </c>
      <c r="F58" s="16"/>
      <c r="G58" s="4"/>
    </row>
    <row r="59" spans="1:7" ht="54" customHeight="1" x14ac:dyDescent="0.2">
      <c r="A59" s="746"/>
      <c r="B59" s="54" t="s">
        <v>234</v>
      </c>
      <c r="C59" s="59" t="s">
        <v>56</v>
      </c>
      <c r="D59" s="28" t="s">
        <v>61</v>
      </c>
      <c r="E59" s="14" t="s">
        <v>6</v>
      </c>
      <c r="F59" s="16"/>
      <c r="G59" s="4"/>
    </row>
    <row r="60" spans="1:7" ht="57" customHeight="1" x14ac:dyDescent="0.2">
      <c r="A60" s="746"/>
      <c r="B60" s="54" t="s">
        <v>231</v>
      </c>
      <c r="C60" s="71" t="s">
        <v>173</v>
      </c>
      <c r="D60" s="28" t="s">
        <v>57</v>
      </c>
      <c r="E60" s="24" t="s">
        <v>6</v>
      </c>
      <c r="F60" s="34"/>
      <c r="G60" s="5"/>
    </row>
    <row r="61" spans="1:7" ht="52.5" customHeight="1" x14ac:dyDescent="0.2">
      <c r="A61" s="746"/>
      <c r="B61" s="54" t="s">
        <v>231</v>
      </c>
      <c r="C61" s="60" t="s">
        <v>174</v>
      </c>
      <c r="D61" s="28" t="s">
        <v>58</v>
      </c>
      <c r="E61" s="14" t="s">
        <v>6</v>
      </c>
      <c r="F61" s="16"/>
      <c r="G61" s="4"/>
    </row>
    <row r="62" spans="1:7" ht="60" customHeight="1" x14ac:dyDescent="0.2">
      <c r="A62" s="746"/>
      <c r="B62" s="81" t="s">
        <v>238</v>
      </c>
      <c r="C62" s="60" t="s">
        <v>175</v>
      </c>
      <c r="D62" s="28" t="s">
        <v>59</v>
      </c>
      <c r="E62" s="14" t="s">
        <v>6</v>
      </c>
      <c r="F62" s="16"/>
      <c r="G62" s="4"/>
    </row>
    <row r="63" spans="1:7" ht="58.5" customHeight="1" x14ac:dyDescent="0.2">
      <c r="A63" s="746"/>
      <c r="B63" s="54" t="s">
        <v>239</v>
      </c>
      <c r="C63" s="60" t="s">
        <v>176</v>
      </c>
      <c r="D63" s="28" t="s">
        <v>60</v>
      </c>
      <c r="E63" s="14" t="s">
        <v>6</v>
      </c>
      <c r="F63" s="16"/>
      <c r="G63" s="4"/>
    </row>
    <row r="64" spans="1:7" ht="55.5" customHeight="1" x14ac:dyDescent="0.2">
      <c r="A64" s="746"/>
      <c r="B64" s="54" t="s">
        <v>234</v>
      </c>
      <c r="C64" s="71" t="s">
        <v>177</v>
      </c>
      <c r="D64" s="28" t="s">
        <v>61</v>
      </c>
      <c r="E64" s="14" t="s">
        <v>6</v>
      </c>
      <c r="F64" s="16"/>
      <c r="G64" s="4"/>
    </row>
    <row r="65" spans="1:7" ht="56.25" customHeight="1" x14ac:dyDescent="0.2">
      <c r="A65" s="746"/>
      <c r="B65" s="54" t="s">
        <v>231</v>
      </c>
      <c r="C65" s="61" t="s">
        <v>178</v>
      </c>
      <c r="D65" s="28" t="s">
        <v>57</v>
      </c>
      <c r="E65" s="14" t="s">
        <v>6</v>
      </c>
      <c r="F65" s="16"/>
      <c r="G65" s="4"/>
    </row>
    <row r="66" spans="1:7" ht="54.75" customHeight="1" x14ac:dyDescent="0.2">
      <c r="A66" s="746"/>
      <c r="B66" s="54" t="s">
        <v>231</v>
      </c>
      <c r="C66" s="61" t="s">
        <v>179</v>
      </c>
      <c r="D66" s="28" t="s">
        <v>58</v>
      </c>
      <c r="E66" s="14" t="s">
        <v>6</v>
      </c>
      <c r="F66" s="16"/>
      <c r="G66" s="4"/>
    </row>
    <row r="67" spans="1:7" ht="60" customHeight="1" x14ac:dyDescent="0.2">
      <c r="A67" s="746"/>
      <c r="B67" s="81" t="s">
        <v>238</v>
      </c>
      <c r="C67" s="61" t="s">
        <v>180</v>
      </c>
      <c r="D67" s="28" t="s">
        <v>59</v>
      </c>
      <c r="E67" s="14" t="s">
        <v>6</v>
      </c>
      <c r="F67" s="16"/>
      <c r="G67" s="4"/>
    </row>
    <row r="68" spans="1:7" ht="55.5" customHeight="1" x14ac:dyDescent="0.2">
      <c r="A68" s="746"/>
      <c r="B68" s="54" t="s">
        <v>239</v>
      </c>
      <c r="C68" s="61" t="s">
        <v>181</v>
      </c>
      <c r="D68" s="28" t="s">
        <v>60</v>
      </c>
      <c r="E68" s="14" t="s">
        <v>6</v>
      </c>
      <c r="F68" s="16"/>
      <c r="G68" s="4"/>
    </row>
    <row r="69" spans="1:7" ht="49.5" customHeight="1" x14ac:dyDescent="0.2">
      <c r="A69" s="746"/>
      <c r="B69" s="54" t="s">
        <v>234</v>
      </c>
      <c r="C69" s="61" t="s">
        <v>182</v>
      </c>
      <c r="D69" s="28" t="s">
        <v>61</v>
      </c>
      <c r="E69" s="14" t="s">
        <v>6</v>
      </c>
      <c r="F69" s="16"/>
      <c r="G69" s="4"/>
    </row>
    <row r="70" spans="1:7" ht="54.75" customHeight="1" x14ac:dyDescent="0.2">
      <c r="A70" s="746"/>
      <c r="B70" s="54" t="s">
        <v>231</v>
      </c>
      <c r="C70" s="62" t="s">
        <v>62</v>
      </c>
      <c r="D70" s="28" t="s">
        <v>57</v>
      </c>
      <c r="E70" s="14" t="s">
        <v>6</v>
      </c>
      <c r="F70" s="16"/>
      <c r="G70" s="4"/>
    </row>
    <row r="71" spans="1:7" ht="50.25" customHeight="1" x14ac:dyDescent="0.2">
      <c r="A71" s="746"/>
      <c r="B71" s="54" t="s">
        <v>231</v>
      </c>
      <c r="C71" s="62" t="s">
        <v>63</v>
      </c>
      <c r="D71" s="28" t="s">
        <v>58</v>
      </c>
      <c r="E71" s="24" t="s">
        <v>6</v>
      </c>
      <c r="F71" s="34"/>
      <c r="G71" s="5"/>
    </row>
    <row r="72" spans="1:7" ht="65.25" customHeight="1" x14ac:dyDescent="0.2">
      <c r="A72" s="746"/>
      <c r="B72" s="81" t="s">
        <v>238</v>
      </c>
      <c r="C72" s="62" t="s">
        <v>64</v>
      </c>
      <c r="D72" s="28" t="s">
        <v>59</v>
      </c>
      <c r="E72" s="14" t="s">
        <v>6</v>
      </c>
      <c r="F72" s="16"/>
      <c r="G72" s="4"/>
    </row>
    <row r="73" spans="1:7" ht="60.75" customHeight="1" x14ac:dyDescent="0.2">
      <c r="A73" s="746"/>
      <c r="B73" s="54" t="s">
        <v>239</v>
      </c>
      <c r="C73" s="62" t="s">
        <v>65</v>
      </c>
      <c r="D73" s="28" t="s">
        <v>60</v>
      </c>
      <c r="E73" s="14" t="s">
        <v>6</v>
      </c>
      <c r="F73" s="16"/>
      <c r="G73" s="4"/>
    </row>
    <row r="74" spans="1:7" ht="47.25" customHeight="1" x14ac:dyDescent="0.2">
      <c r="A74" s="746"/>
      <c r="B74" s="54" t="s">
        <v>234</v>
      </c>
      <c r="C74" s="62" t="s">
        <v>66</v>
      </c>
      <c r="D74" s="28" t="s">
        <v>61</v>
      </c>
      <c r="E74" s="14" t="s">
        <v>6</v>
      </c>
      <c r="F74" s="16"/>
      <c r="G74" s="4"/>
    </row>
    <row r="75" spans="1:7" ht="54" customHeight="1" x14ac:dyDescent="0.2">
      <c r="A75" s="746"/>
      <c r="B75" s="54" t="s">
        <v>231</v>
      </c>
      <c r="C75" s="72" t="s">
        <v>67</v>
      </c>
      <c r="D75" s="28" t="s">
        <v>57</v>
      </c>
      <c r="E75" s="14" t="s">
        <v>6</v>
      </c>
      <c r="F75" s="16"/>
      <c r="G75" s="4"/>
    </row>
    <row r="76" spans="1:7" ht="53.25" customHeight="1" x14ac:dyDescent="0.2">
      <c r="A76" s="746"/>
      <c r="B76" s="54" t="s">
        <v>231</v>
      </c>
      <c r="C76" s="72" t="s">
        <v>68</v>
      </c>
      <c r="D76" s="28" t="s">
        <v>58</v>
      </c>
      <c r="E76" s="14" t="s">
        <v>6</v>
      </c>
      <c r="F76" s="16"/>
      <c r="G76" s="4"/>
    </row>
    <row r="77" spans="1:7" ht="62.25" customHeight="1" x14ac:dyDescent="0.2">
      <c r="A77" s="746"/>
      <c r="B77" s="81" t="s">
        <v>238</v>
      </c>
      <c r="C77" s="72" t="s">
        <v>69</v>
      </c>
      <c r="D77" s="28" t="s">
        <v>59</v>
      </c>
      <c r="E77" s="14" t="s">
        <v>6</v>
      </c>
      <c r="F77" s="16"/>
      <c r="G77" s="4"/>
    </row>
    <row r="78" spans="1:7" ht="59.25" customHeight="1" x14ac:dyDescent="0.2">
      <c r="A78" s="746"/>
      <c r="B78" s="54" t="s">
        <v>239</v>
      </c>
      <c r="C78" s="72" t="s">
        <v>70</v>
      </c>
      <c r="D78" s="28" t="s">
        <v>60</v>
      </c>
      <c r="E78" s="14" t="s">
        <v>6</v>
      </c>
      <c r="F78" s="16"/>
      <c r="G78" s="4"/>
    </row>
    <row r="79" spans="1:7" ht="48.75" customHeight="1" thickBot="1" x14ac:dyDescent="0.25">
      <c r="A79" s="746"/>
      <c r="B79" s="84" t="s">
        <v>234</v>
      </c>
      <c r="C79" s="72" t="s">
        <v>71</v>
      </c>
      <c r="D79" s="48" t="s">
        <v>61</v>
      </c>
      <c r="E79" s="14" t="s">
        <v>6</v>
      </c>
      <c r="F79" s="16"/>
      <c r="G79" s="4"/>
    </row>
    <row r="80" spans="1:7" ht="53.25" customHeight="1" x14ac:dyDescent="0.2">
      <c r="A80" s="744" t="s">
        <v>72</v>
      </c>
      <c r="B80" s="87" t="s">
        <v>240</v>
      </c>
      <c r="C80" s="58" t="s">
        <v>73</v>
      </c>
      <c r="D80" s="51" t="s">
        <v>77</v>
      </c>
      <c r="E80" s="13" t="s">
        <v>6</v>
      </c>
      <c r="F80" s="26"/>
      <c r="G80" s="3"/>
    </row>
    <row r="81" spans="1:7" ht="57" customHeight="1" x14ac:dyDescent="0.2">
      <c r="A81" s="755"/>
      <c r="B81" s="81" t="s">
        <v>241</v>
      </c>
      <c r="C81" s="59" t="s">
        <v>74</v>
      </c>
      <c r="D81" s="28" t="s">
        <v>79</v>
      </c>
      <c r="E81" s="14" t="s">
        <v>6</v>
      </c>
      <c r="F81" s="35"/>
      <c r="G81" s="4"/>
    </row>
    <row r="82" spans="1:7" ht="87" customHeight="1" x14ac:dyDescent="0.2">
      <c r="A82" s="755"/>
      <c r="B82" s="81" t="s">
        <v>242</v>
      </c>
      <c r="C82" s="59" t="s">
        <v>75</v>
      </c>
      <c r="D82" s="28" t="s">
        <v>80</v>
      </c>
      <c r="E82" s="14" t="s">
        <v>6</v>
      </c>
      <c r="F82" s="16"/>
      <c r="G82" s="4"/>
    </row>
    <row r="83" spans="1:7" ht="63" customHeight="1" x14ac:dyDescent="0.2">
      <c r="A83" s="755"/>
      <c r="B83" s="81" t="s">
        <v>243</v>
      </c>
      <c r="C83" s="59" t="s">
        <v>76</v>
      </c>
      <c r="D83" s="28" t="s">
        <v>78</v>
      </c>
      <c r="E83" s="14" t="s">
        <v>6</v>
      </c>
      <c r="F83" s="16"/>
      <c r="G83" s="4"/>
    </row>
    <row r="84" spans="1:7" ht="48" customHeight="1" x14ac:dyDescent="0.2">
      <c r="A84" s="755"/>
      <c r="B84" s="81" t="s">
        <v>240</v>
      </c>
      <c r="C84" s="73" t="s">
        <v>183</v>
      </c>
      <c r="D84" s="28" t="s">
        <v>215</v>
      </c>
      <c r="E84" s="14" t="s">
        <v>6</v>
      </c>
      <c r="F84" s="16"/>
      <c r="G84" s="4"/>
    </row>
    <row r="85" spans="1:7" ht="51.75" customHeight="1" x14ac:dyDescent="0.2">
      <c r="A85" s="755"/>
      <c r="B85" s="81" t="s">
        <v>241</v>
      </c>
      <c r="C85" s="73" t="s">
        <v>184</v>
      </c>
      <c r="D85" s="28" t="s">
        <v>79</v>
      </c>
      <c r="E85" s="14" t="s">
        <v>6</v>
      </c>
      <c r="F85" s="16"/>
      <c r="G85" s="4"/>
    </row>
    <row r="86" spans="1:7" ht="80.25" customHeight="1" x14ac:dyDescent="0.2">
      <c r="A86" s="755"/>
      <c r="B86" s="81" t="s">
        <v>242</v>
      </c>
      <c r="C86" s="73" t="s">
        <v>185</v>
      </c>
      <c r="D86" s="28" t="s">
        <v>80</v>
      </c>
      <c r="E86" s="14" t="s">
        <v>6</v>
      </c>
      <c r="F86" s="16"/>
      <c r="G86" s="6"/>
    </row>
    <row r="87" spans="1:7" ht="50.25" customHeight="1" x14ac:dyDescent="0.2">
      <c r="A87" s="755"/>
      <c r="B87" s="81" t="s">
        <v>240</v>
      </c>
      <c r="C87" s="61" t="s">
        <v>186</v>
      </c>
      <c r="D87" s="28" t="s">
        <v>216</v>
      </c>
      <c r="E87" s="14" t="s">
        <v>6</v>
      </c>
      <c r="F87" s="16"/>
      <c r="G87" s="4"/>
    </row>
    <row r="88" spans="1:7" ht="52.5" customHeight="1" x14ac:dyDescent="0.2">
      <c r="A88" s="755"/>
      <c r="B88" s="81" t="s">
        <v>241</v>
      </c>
      <c r="C88" s="61" t="s">
        <v>187</v>
      </c>
      <c r="D88" s="28" t="s">
        <v>79</v>
      </c>
      <c r="E88" s="14" t="s">
        <v>6</v>
      </c>
      <c r="F88" s="16"/>
      <c r="G88" s="4"/>
    </row>
    <row r="89" spans="1:7" ht="75.75" customHeight="1" x14ac:dyDescent="0.2">
      <c r="A89" s="755"/>
      <c r="B89" s="81" t="s">
        <v>242</v>
      </c>
      <c r="C89" s="61" t="s">
        <v>188</v>
      </c>
      <c r="D89" s="28" t="s">
        <v>80</v>
      </c>
      <c r="E89" s="14" t="s">
        <v>6</v>
      </c>
      <c r="F89" s="16"/>
      <c r="G89" s="4"/>
    </row>
    <row r="90" spans="1:7" ht="62.25" customHeight="1" x14ac:dyDescent="0.2">
      <c r="A90" s="755"/>
      <c r="B90" s="81" t="s">
        <v>243</v>
      </c>
      <c r="C90" s="61" t="s">
        <v>189</v>
      </c>
      <c r="D90" s="28" t="s">
        <v>78</v>
      </c>
      <c r="E90" s="14" t="s">
        <v>6</v>
      </c>
      <c r="F90" s="16"/>
      <c r="G90" s="4"/>
    </row>
    <row r="91" spans="1:7" ht="51" customHeight="1" x14ac:dyDescent="0.2">
      <c r="A91" s="755"/>
      <c r="B91" s="81" t="s">
        <v>240</v>
      </c>
      <c r="C91" s="62" t="s">
        <v>83</v>
      </c>
      <c r="D91" s="28" t="s">
        <v>217</v>
      </c>
      <c r="E91" s="14" t="s">
        <v>6</v>
      </c>
      <c r="F91" s="16"/>
      <c r="G91" s="4"/>
    </row>
    <row r="92" spans="1:7" ht="57" customHeight="1" x14ac:dyDescent="0.2">
      <c r="A92" s="755"/>
      <c r="B92" s="81" t="s">
        <v>241</v>
      </c>
      <c r="C92" s="62" t="s">
        <v>82</v>
      </c>
      <c r="D92" s="28" t="s">
        <v>79</v>
      </c>
      <c r="E92" s="14" t="s">
        <v>6</v>
      </c>
      <c r="F92" s="16"/>
      <c r="G92" s="4"/>
    </row>
    <row r="93" spans="1:7" ht="77.25" customHeight="1" x14ac:dyDescent="0.2">
      <c r="A93" s="755"/>
      <c r="B93" s="81" t="s">
        <v>242</v>
      </c>
      <c r="C93" s="62" t="s">
        <v>81</v>
      </c>
      <c r="D93" s="28" t="s">
        <v>80</v>
      </c>
      <c r="E93" s="14" t="s">
        <v>6</v>
      </c>
      <c r="F93" s="16"/>
      <c r="G93" s="4"/>
    </row>
    <row r="94" spans="1:7" ht="61.5" customHeight="1" thickBot="1" x14ac:dyDescent="0.25">
      <c r="A94" s="755"/>
      <c r="B94" s="82" t="s">
        <v>243</v>
      </c>
      <c r="C94" s="62" t="s">
        <v>84</v>
      </c>
      <c r="D94" s="48" t="s">
        <v>78</v>
      </c>
      <c r="E94" s="14" t="s">
        <v>6</v>
      </c>
      <c r="F94" s="16"/>
      <c r="G94" s="4"/>
    </row>
    <row r="95" spans="1:7" ht="55.5" customHeight="1" x14ac:dyDescent="0.2">
      <c r="A95" s="752" t="s">
        <v>85</v>
      </c>
      <c r="B95" s="87" t="s">
        <v>232</v>
      </c>
      <c r="C95" s="58" t="s">
        <v>89</v>
      </c>
      <c r="D95" s="51" t="s">
        <v>218</v>
      </c>
      <c r="E95" s="25" t="s">
        <v>6</v>
      </c>
      <c r="F95" s="17"/>
      <c r="G95" s="7"/>
    </row>
    <row r="96" spans="1:7" ht="56.25" customHeight="1" x14ac:dyDescent="0.2">
      <c r="A96" s="753"/>
      <c r="B96" s="81" t="s">
        <v>244</v>
      </c>
      <c r="C96" s="59" t="s">
        <v>88</v>
      </c>
      <c r="D96" s="37" t="s">
        <v>219</v>
      </c>
      <c r="E96" s="14" t="s">
        <v>6</v>
      </c>
      <c r="F96" s="16"/>
      <c r="G96" s="4"/>
    </row>
    <row r="97" spans="1:7" ht="57.75" customHeight="1" x14ac:dyDescent="0.2">
      <c r="A97" s="753"/>
      <c r="B97" s="81" t="s">
        <v>232</v>
      </c>
      <c r="C97" s="74" t="s">
        <v>87</v>
      </c>
      <c r="D97" s="36" t="s">
        <v>92</v>
      </c>
      <c r="E97" s="14" t="s">
        <v>6</v>
      </c>
      <c r="F97" s="16"/>
      <c r="G97" s="4"/>
    </row>
    <row r="98" spans="1:7" ht="48.75" customHeight="1" x14ac:dyDescent="0.2">
      <c r="A98" s="753"/>
      <c r="B98" s="81" t="s">
        <v>245</v>
      </c>
      <c r="C98" s="75" t="s">
        <v>86</v>
      </c>
      <c r="D98" s="28" t="s">
        <v>220</v>
      </c>
      <c r="E98" s="18" t="s">
        <v>6</v>
      </c>
      <c r="F98" s="27"/>
      <c r="G98" s="32"/>
    </row>
    <row r="99" spans="1:7" ht="52.5" customHeight="1" x14ac:dyDescent="0.2">
      <c r="A99" s="753"/>
      <c r="B99" s="81" t="s">
        <v>245</v>
      </c>
      <c r="C99" s="59" t="s">
        <v>91</v>
      </c>
      <c r="D99" s="28" t="s">
        <v>93</v>
      </c>
      <c r="E99" s="14" t="s">
        <v>6</v>
      </c>
      <c r="F99" s="16"/>
      <c r="G99" s="4"/>
    </row>
    <row r="100" spans="1:7" ht="61.5" customHeight="1" x14ac:dyDescent="0.2">
      <c r="A100" s="753"/>
      <c r="B100" s="81" t="s">
        <v>246</v>
      </c>
      <c r="C100" s="59" t="s">
        <v>90</v>
      </c>
      <c r="D100" s="28" t="s">
        <v>3</v>
      </c>
      <c r="E100" s="14" t="s">
        <v>6</v>
      </c>
      <c r="F100" s="16"/>
      <c r="G100" s="4"/>
    </row>
    <row r="101" spans="1:7" ht="54" customHeight="1" x14ac:dyDescent="0.2">
      <c r="A101" s="753"/>
      <c r="B101" s="81" t="s">
        <v>247</v>
      </c>
      <c r="C101" s="59" t="s">
        <v>190</v>
      </c>
      <c r="D101" s="28" t="s">
        <v>221</v>
      </c>
      <c r="E101" s="14" t="s">
        <v>6</v>
      </c>
      <c r="F101" s="16"/>
      <c r="G101" s="4"/>
    </row>
    <row r="102" spans="1:7" ht="51" customHeight="1" x14ac:dyDescent="0.2">
      <c r="A102" s="753"/>
      <c r="B102" s="81" t="s">
        <v>232</v>
      </c>
      <c r="C102" s="60" t="s">
        <v>191</v>
      </c>
      <c r="D102" s="28" t="s">
        <v>218</v>
      </c>
      <c r="E102" s="14" t="s">
        <v>6</v>
      </c>
      <c r="F102" s="16"/>
      <c r="G102" s="4"/>
    </row>
    <row r="103" spans="1:7" ht="61.5" customHeight="1" x14ac:dyDescent="0.2">
      <c r="A103" s="753"/>
      <c r="B103" s="81" t="s">
        <v>244</v>
      </c>
      <c r="C103" s="60" t="s">
        <v>192</v>
      </c>
      <c r="D103" s="37" t="s">
        <v>222</v>
      </c>
      <c r="E103" s="14" t="s">
        <v>6</v>
      </c>
      <c r="F103" s="16"/>
      <c r="G103" s="4"/>
    </row>
    <row r="104" spans="1:7" ht="51.75" customHeight="1" x14ac:dyDescent="0.2">
      <c r="A104" s="753"/>
      <c r="B104" s="81" t="s">
        <v>232</v>
      </c>
      <c r="C104" s="60" t="s">
        <v>193</v>
      </c>
      <c r="D104" s="37" t="s">
        <v>92</v>
      </c>
      <c r="E104" s="14" t="s">
        <v>6</v>
      </c>
      <c r="F104" s="16"/>
      <c r="G104" s="4"/>
    </row>
    <row r="105" spans="1:7" ht="54" customHeight="1" x14ac:dyDescent="0.2">
      <c r="A105" s="753"/>
      <c r="B105" s="81" t="s">
        <v>245</v>
      </c>
      <c r="C105" s="60" t="s">
        <v>195</v>
      </c>
      <c r="D105" s="28" t="s">
        <v>220</v>
      </c>
      <c r="E105" s="14" t="s">
        <v>6</v>
      </c>
      <c r="F105" s="16"/>
      <c r="G105" s="4"/>
    </row>
    <row r="106" spans="1:7" ht="57" customHeight="1" x14ac:dyDescent="0.2">
      <c r="A106" s="753"/>
      <c r="B106" s="81" t="s">
        <v>245</v>
      </c>
      <c r="C106" s="60" t="s">
        <v>194</v>
      </c>
      <c r="D106" s="28" t="s">
        <v>93</v>
      </c>
      <c r="E106" s="14" t="s">
        <v>6</v>
      </c>
      <c r="F106" s="16"/>
      <c r="G106" s="4"/>
    </row>
    <row r="107" spans="1:7" ht="53.25" customHeight="1" x14ac:dyDescent="0.2">
      <c r="A107" s="753"/>
      <c r="B107" s="81" t="s">
        <v>232</v>
      </c>
      <c r="C107" s="61" t="s">
        <v>196</v>
      </c>
      <c r="D107" s="28" t="s">
        <v>218</v>
      </c>
      <c r="E107" s="14" t="s">
        <v>6</v>
      </c>
      <c r="F107" s="16"/>
      <c r="G107" s="4"/>
    </row>
    <row r="108" spans="1:7" ht="54.75" customHeight="1" x14ac:dyDescent="0.2">
      <c r="A108" s="753"/>
      <c r="B108" s="81" t="s">
        <v>244</v>
      </c>
      <c r="C108" s="61" t="s">
        <v>197</v>
      </c>
      <c r="D108" s="47" t="s">
        <v>222</v>
      </c>
      <c r="E108" s="14" t="s">
        <v>6</v>
      </c>
      <c r="F108" s="16"/>
      <c r="G108" s="4"/>
    </row>
    <row r="109" spans="1:7" ht="52.5" customHeight="1" x14ac:dyDescent="0.2">
      <c r="A109" s="753"/>
      <c r="B109" s="81" t="s">
        <v>232</v>
      </c>
      <c r="C109" s="61" t="s">
        <v>198</v>
      </c>
      <c r="D109" s="37" t="s">
        <v>92</v>
      </c>
      <c r="E109" s="14" t="s">
        <v>6</v>
      </c>
      <c r="F109" s="16"/>
      <c r="G109" s="4"/>
    </row>
    <row r="110" spans="1:7" ht="48.75" customHeight="1" x14ac:dyDescent="0.2">
      <c r="A110" s="753"/>
      <c r="B110" s="81" t="s">
        <v>245</v>
      </c>
      <c r="C110" s="61" t="s">
        <v>199</v>
      </c>
      <c r="D110" s="28" t="s">
        <v>220</v>
      </c>
      <c r="E110" s="14" t="s">
        <v>6</v>
      </c>
      <c r="F110" s="16"/>
      <c r="G110" s="4"/>
    </row>
    <row r="111" spans="1:7" ht="53.25" customHeight="1" x14ac:dyDescent="0.2">
      <c r="A111" s="754"/>
      <c r="B111" s="81" t="s">
        <v>245</v>
      </c>
      <c r="C111" s="61" t="s">
        <v>200</v>
      </c>
      <c r="D111" s="28" t="s">
        <v>93</v>
      </c>
      <c r="E111" s="14" t="s">
        <v>6</v>
      </c>
      <c r="F111" s="16"/>
      <c r="G111" s="4"/>
    </row>
    <row r="112" spans="1:7" ht="50.25" customHeight="1" x14ac:dyDescent="0.2">
      <c r="A112" s="754"/>
      <c r="B112" s="81" t="s">
        <v>232</v>
      </c>
      <c r="C112" s="76" t="s">
        <v>94</v>
      </c>
      <c r="D112" s="28" t="s">
        <v>218</v>
      </c>
      <c r="E112" s="14" t="s">
        <v>6</v>
      </c>
      <c r="F112" s="38"/>
      <c r="G112" s="38"/>
    </row>
    <row r="113" spans="1:7" ht="54" customHeight="1" x14ac:dyDescent="0.2">
      <c r="A113" s="754"/>
      <c r="B113" s="81" t="s">
        <v>244</v>
      </c>
      <c r="C113" s="76" t="s">
        <v>95</v>
      </c>
      <c r="D113" s="47" t="s">
        <v>222</v>
      </c>
      <c r="E113" s="14" t="s">
        <v>6</v>
      </c>
      <c r="F113" s="38"/>
      <c r="G113" s="38"/>
    </row>
    <row r="114" spans="1:7" ht="51" customHeight="1" x14ac:dyDescent="0.2">
      <c r="A114" s="754"/>
      <c r="B114" s="81" t="s">
        <v>232</v>
      </c>
      <c r="C114" s="76" t="s">
        <v>96</v>
      </c>
      <c r="D114" s="37" t="s">
        <v>92</v>
      </c>
      <c r="E114" s="14" t="s">
        <v>6</v>
      </c>
      <c r="F114" s="38"/>
      <c r="G114" s="38"/>
    </row>
    <row r="115" spans="1:7" ht="50.25" customHeight="1" x14ac:dyDescent="0.2">
      <c r="A115" s="754"/>
      <c r="B115" s="81" t="s">
        <v>245</v>
      </c>
      <c r="C115" s="76" t="s">
        <v>97</v>
      </c>
      <c r="D115" s="28" t="s">
        <v>220</v>
      </c>
      <c r="E115" s="14" t="s">
        <v>6</v>
      </c>
      <c r="F115" s="38"/>
      <c r="G115" s="38"/>
    </row>
    <row r="116" spans="1:7" ht="54.75" customHeight="1" x14ac:dyDescent="0.2">
      <c r="A116" s="754"/>
      <c r="B116" s="81" t="s">
        <v>245</v>
      </c>
      <c r="C116" s="76" t="s">
        <v>98</v>
      </c>
      <c r="D116" s="28" t="s">
        <v>93</v>
      </c>
      <c r="E116" s="14" t="s">
        <v>6</v>
      </c>
      <c r="F116" s="38"/>
      <c r="G116" s="38"/>
    </row>
    <row r="117" spans="1:7" ht="56.25" customHeight="1" x14ac:dyDescent="0.2">
      <c r="A117" s="754"/>
      <c r="B117" s="81" t="s">
        <v>232</v>
      </c>
      <c r="C117" s="63" t="s">
        <v>99</v>
      </c>
      <c r="D117" s="28" t="s">
        <v>218</v>
      </c>
      <c r="E117" s="41" t="s">
        <v>6</v>
      </c>
      <c r="F117" s="38"/>
      <c r="G117" s="38"/>
    </row>
    <row r="118" spans="1:7" ht="57.75" customHeight="1" x14ac:dyDescent="0.2">
      <c r="A118" s="754"/>
      <c r="B118" s="81" t="s">
        <v>244</v>
      </c>
      <c r="C118" s="63" t="s">
        <v>100</v>
      </c>
      <c r="D118" s="37" t="s">
        <v>222</v>
      </c>
      <c r="E118" s="41" t="s">
        <v>6</v>
      </c>
      <c r="F118" s="38"/>
      <c r="G118" s="38"/>
    </row>
    <row r="119" spans="1:7" ht="52.5" customHeight="1" x14ac:dyDescent="0.2">
      <c r="A119" s="754"/>
      <c r="B119" s="81" t="s">
        <v>232</v>
      </c>
      <c r="C119" s="63" t="s">
        <v>101</v>
      </c>
      <c r="D119" s="37" t="s">
        <v>92</v>
      </c>
      <c r="E119" s="41" t="s">
        <v>6</v>
      </c>
      <c r="F119" s="38"/>
      <c r="G119" s="38"/>
    </row>
    <row r="120" spans="1:7" ht="48.75" customHeight="1" x14ac:dyDescent="0.2">
      <c r="A120" s="754"/>
      <c r="B120" s="81" t="s">
        <v>245</v>
      </c>
      <c r="C120" s="77" t="s">
        <v>102</v>
      </c>
      <c r="D120" s="28" t="s">
        <v>220</v>
      </c>
      <c r="E120" s="41" t="s">
        <v>6</v>
      </c>
      <c r="F120" s="38"/>
      <c r="G120" s="38"/>
    </row>
    <row r="121" spans="1:7" ht="54.75" customHeight="1" thickBot="1" x14ac:dyDescent="0.25">
      <c r="A121" s="754"/>
      <c r="B121" s="82" t="s">
        <v>245</v>
      </c>
      <c r="C121" s="77" t="s">
        <v>103</v>
      </c>
      <c r="D121" s="48" t="s">
        <v>93</v>
      </c>
      <c r="E121" s="41" t="s">
        <v>6</v>
      </c>
      <c r="F121" s="38"/>
      <c r="G121" s="38"/>
    </row>
    <row r="122" spans="1:7" ht="51" customHeight="1" x14ac:dyDescent="0.2">
      <c r="A122" s="747" t="s">
        <v>104</v>
      </c>
      <c r="B122" s="87" t="s">
        <v>231</v>
      </c>
      <c r="C122" s="65" t="s">
        <v>105</v>
      </c>
      <c r="D122" s="53" t="s">
        <v>223</v>
      </c>
      <c r="E122" s="43" t="s">
        <v>6</v>
      </c>
      <c r="F122" s="40"/>
      <c r="G122" s="40"/>
    </row>
    <row r="123" spans="1:7" ht="49.5" customHeight="1" x14ac:dyDescent="0.2">
      <c r="A123" s="749"/>
      <c r="B123" s="81" t="s">
        <v>248</v>
      </c>
      <c r="C123" s="59" t="s">
        <v>106</v>
      </c>
      <c r="D123" s="28" t="s">
        <v>224</v>
      </c>
      <c r="E123" s="41" t="s">
        <v>6</v>
      </c>
      <c r="F123" s="38"/>
      <c r="G123" s="38"/>
    </row>
    <row r="124" spans="1:7" ht="53.25" customHeight="1" x14ac:dyDescent="0.2">
      <c r="A124" s="749"/>
      <c r="B124" s="81" t="s">
        <v>249</v>
      </c>
      <c r="C124" s="59" t="s">
        <v>107</v>
      </c>
      <c r="D124" s="28" t="s">
        <v>116</v>
      </c>
      <c r="E124" s="41" t="s">
        <v>6</v>
      </c>
      <c r="F124" s="38"/>
      <c r="G124" s="38"/>
    </row>
    <row r="125" spans="1:7" ht="51.75" customHeight="1" x14ac:dyDescent="0.2">
      <c r="A125" s="749"/>
      <c r="B125" s="81" t="s">
        <v>249</v>
      </c>
      <c r="C125" s="59" t="s">
        <v>108</v>
      </c>
      <c r="D125" s="28" t="s">
        <v>117</v>
      </c>
      <c r="E125" s="41" t="s">
        <v>6</v>
      </c>
      <c r="F125" s="38"/>
      <c r="G125" s="38"/>
    </row>
    <row r="126" spans="1:7" ht="50.25" customHeight="1" x14ac:dyDescent="0.2">
      <c r="A126" s="749"/>
      <c r="B126" s="81" t="s">
        <v>231</v>
      </c>
      <c r="C126" s="59" t="s">
        <v>109</v>
      </c>
      <c r="D126" s="28" t="s">
        <v>118</v>
      </c>
      <c r="E126" s="41" t="s">
        <v>6</v>
      </c>
      <c r="F126" s="38"/>
      <c r="G126" s="38"/>
    </row>
    <row r="127" spans="1:7" ht="84.75" customHeight="1" x14ac:dyDescent="0.2">
      <c r="A127" s="749"/>
      <c r="B127" s="82" t="s">
        <v>250</v>
      </c>
      <c r="C127" s="59" t="s">
        <v>110</v>
      </c>
      <c r="D127" s="28" t="s">
        <v>119</v>
      </c>
      <c r="E127" s="41" t="s">
        <v>6</v>
      </c>
      <c r="F127" s="38"/>
      <c r="G127" s="38"/>
    </row>
    <row r="128" spans="1:7" ht="72.75" customHeight="1" x14ac:dyDescent="0.2">
      <c r="A128" s="749"/>
      <c r="B128" s="82" t="s">
        <v>251</v>
      </c>
      <c r="C128" s="59" t="s">
        <v>111</v>
      </c>
      <c r="D128" s="28" t="s">
        <v>120</v>
      </c>
      <c r="E128" s="41" t="s">
        <v>6</v>
      </c>
      <c r="F128" s="38"/>
      <c r="G128" s="38"/>
    </row>
    <row r="129" spans="1:9" ht="48.75" customHeight="1" x14ac:dyDescent="0.2">
      <c r="A129" s="749"/>
      <c r="B129" s="82" t="s">
        <v>231</v>
      </c>
      <c r="C129" s="59" t="s">
        <v>201</v>
      </c>
      <c r="D129" s="28" t="s">
        <v>121</v>
      </c>
      <c r="E129" s="41" t="s">
        <v>6</v>
      </c>
      <c r="F129" s="38"/>
      <c r="G129" s="38"/>
    </row>
    <row r="130" spans="1:9" ht="62.25" customHeight="1" x14ac:dyDescent="0.2">
      <c r="A130" s="749"/>
      <c r="B130" s="82" t="s">
        <v>243</v>
      </c>
      <c r="C130" s="70" t="s">
        <v>202</v>
      </c>
      <c r="D130" s="28" t="s">
        <v>122</v>
      </c>
      <c r="E130" s="41" t="s">
        <v>6</v>
      </c>
      <c r="F130" s="38"/>
      <c r="G130" s="38"/>
    </row>
    <row r="131" spans="1:9" ht="66.75" customHeight="1" thickBot="1" x14ac:dyDescent="0.25">
      <c r="A131" s="749"/>
      <c r="B131" s="88" t="s">
        <v>252</v>
      </c>
      <c r="C131" s="70" t="s">
        <v>203</v>
      </c>
      <c r="D131" s="48" t="s">
        <v>123</v>
      </c>
      <c r="E131" s="42" t="s">
        <v>6</v>
      </c>
      <c r="F131" s="39"/>
      <c r="G131" s="39"/>
    </row>
    <row r="132" spans="1:9" ht="58.5" customHeight="1" x14ac:dyDescent="0.2">
      <c r="A132" s="747" t="s">
        <v>112</v>
      </c>
      <c r="B132" s="87" t="s">
        <v>253</v>
      </c>
      <c r="C132" s="58" t="s">
        <v>0</v>
      </c>
      <c r="D132" s="51" t="s">
        <v>114</v>
      </c>
      <c r="E132" s="43" t="s">
        <v>6</v>
      </c>
      <c r="F132" s="40"/>
      <c r="G132" s="40"/>
    </row>
    <row r="133" spans="1:9" ht="78" customHeight="1" thickBot="1" x14ac:dyDescent="0.25">
      <c r="A133" s="751"/>
      <c r="B133" s="82" t="s">
        <v>254</v>
      </c>
      <c r="C133" s="78" t="s">
        <v>113</v>
      </c>
      <c r="D133" s="52" t="s">
        <v>115</v>
      </c>
      <c r="E133" s="42" t="s">
        <v>6</v>
      </c>
      <c r="F133" s="39"/>
      <c r="G133" s="39"/>
    </row>
    <row r="134" spans="1:9" ht="51.75" customHeight="1" x14ac:dyDescent="0.2">
      <c r="A134" s="747" t="s">
        <v>226</v>
      </c>
      <c r="B134" s="87" t="s">
        <v>231</v>
      </c>
      <c r="C134" s="65" t="s">
        <v>124</v>
      </c>
      <c r="D134" s="50" t="s">
        <v>133</v>
      </c>
      <c r="E134" s="43" t="s">
        <v>6</v>
      </c>
      <c r="F134" s="40"/>
      <c r="G134" s="40"/>
    </row>
    <row r="135" spans="1:9" ht="57" customHeight="1" x14ac:dyDescent="0.2">
      <c r="A135" s="749"/>
      <c r="B135" s="81" t="s">
        <v>255</v>
      </c>
      <c r="C135" s="59" t="s">
        <v>125</v>
      </c>
      <c r="D135" s="28" t="s">
        <v>16</v>
      </c>
      <c r="E135" s="41" t="s">
        <v>6</v>
      </c>
      <c r="F135" s="38"/>
      <c r="G135" s="38"/>
    </row>
    <row r="136" spans="1:9" ht="66.75" customHeight="1" x14ac:dyDescent="0.2">
      <c r="A136" s="749"/>
      <c r="B136" s="81" t="s">
        <v>256</v>
      </c>
      <c r="C136" s="59" t="s">
        <v>126</v>
      </c>
      <c r="D136" s="28" t="s">
        <v>17</v>
      </c>
      <c r="E136" s="41" t="s">
        <v>6</v>
      </c>
      <c r="F136" s="38"/>
      <c r="G136" s="38"/>
    </row>
    <row r="137" spans="1:9" ht="60.75" customHeight="1" x14ac:dyDescent="0.2">
      <c r="A137" s="749"/>
      <c r="B137" s="83" t="s">
        <v>253</v>
      </c>
      <c r="C137" s="59" t="s">
        <v>127</v>
      </c>
      <c r="D137" s="37" t="s">
        <v>18</v>
      </c>
      <c r="E137" s="41" t="s">
        <v>6</v>
      </c>
      <c r="F137" s="38"/>
      <c r="G137" s="38"/>
    </row>
    <row r="138" spans="1:9" ht="54.75" customHeight="1" x14ac:dyDescent="0.2">
      <c r="A138" s="749"/>
      <c r="B138" s="83" t="s">
        <v>257</v>
      </c>
      <c r="C138" s="59" t="s">
        <v>128</v>
      </c>
      <c r="D138" s="37" t="s">
        <v>19</v>
      </c>
      <c r="E138" s="41" t="s">
        <v>6</v>
      </c>
      <c r="F138" s="38"/>
      <c r="G138" s="38"/>
    </row>
    <row r="139" spans="1:9" ht="51.75" customHeight="1" x14ac:dyDescent="0.25">
      <c r="A139" s="749"/>
      <c r="B139" s="83" t="s">
        <v>234</v>
      </c>
      <c r="C139" s="59" t="s">
        <v>129</v>
      </c>
      <c r="D139" s="37" t="s">
        <v>20</v>
      </c>
      <c r="E139" s="41" t="s">
        <v>6</v>
      </c>
      <c r="F139" s="38"/>
      <c r="G139" s="38"/>
      <c r="I139" s="44"/>
    </row>
    <row r="140" spans="1:9" ht="53.25" customHeight="1" x14ac:dyDescent="0.2">
      <c r="A140" s="749"/>
      <c r="B140" s="83" t="s">
        <v>257</v>
      </c>
      <c r="C140" s="59" t="s">
        <v>130</v>
      </c>
      <c r="D140" s="37" t="s">
        <v>21</v>
      </c>
      <c r="E140" s="41" t="s">
        <v>6</v>
      </c>
      <c r="F140" s="38"/>
      <c r="G140" s="38"/>
    </row>
    <row r="141" spans="1:9" ht="56.25" customHeight="1" x14ac:dyDescent="0.2">
      <c r="A141" s="749"/>
      <c r="B141" s="83" t="s">
        <v>253</v>
      </c>
      <c r="C141" s="59" t="s">
        <v>131</v>
      </c>
      <c r="D141" s="37" t="s">
        <v>225</v>
      </c>
      <c r="E141" s="41" t="s">
        <v>6</v>
      </c>
      <c r="F141" s="38"/>
      <c r="G141" s="38"/>
    </row>
    <row r="142" spans="1:9" ht="45.75" customHeight="1" x14ac:dyDescent="0.2">
      <c r="A142" s="750"/>
      <c r="B142" s="83" t="s">
        <v>258</v>
      </c>
      <c r="C142" s="59" t="s">
        <v>132</v>
      </c>
      <c r="D142" s="37" t="s">
        <v>22</v>
      </c>
      <c r="E142" s="41" t="s">
        <v>6</v>
      </c>
      <c r="F142" s="38"/>
      <c r="G142" s="38"/>
    </row>
  </sheetData>
  <mergeCells count="11">
    <mergeCell ref="A134:A142"/>
    <mergeCell ref="A132:A133"/>
    <mergeCell ref="A95:A121"/>
    <mergeCell ref="A55:A79"/>
    <mergeCell ref="A122:A131"/>
    <mergeCell ref="A80:A94"/>
    <mergeCell ref="A1:G1"/>
    <mergeCell ref="E2:F2"/>
    <mergeCell ref="A3:A23"/>
    <mergeCell ref="A24:A50"/>
    <mergeCell ref="A51:A54"/>
  </mergeCells>
  <pageMargins left="0.7" right="0.7" top="0.75" bottom="0.75" header="0.3" footer="0.3"/>
  <pageSetup scale="67" fitToHeight="0" orientation="landscape" r:id="rId1"/>
  <rowBreaks count="9" manualBreakCount="9">
    <brk id="13" max="6" man="1"/>
    <brk id="25" max="6" man="1"/>
    <brk id="37" max="6" man="1"/>
    <brk id="73" max="6" man="1"/>
    <brk id="83" max="6" man="1"/>
    <brk id="94" max="6" man="1"/>
    <brk id="106" max="6" man="1"/>
    <brk id="120" max="6" man="1"/>
    <brk id="131" max="6"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'Read Me Symbols'!$A$2:$A$11</xm:f>
          </x14:formula1>
          <xm:sqref>E3:E142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Normal="100" workbookViewId="0">
      <selection activeCell="C3" sqref="C3"/>
    </sheetView>
  </sheetViews>
  <sheetFormatPr defaultColWidth="9.140625" defaultRowHeight="11.25" x14ac:dyDescent="0.2"/>
  <cols>
    <col min="1" max="1" width="4" style="123" customWidth="1"/>
    <col min="2" max="2" width="7" style="123" customWidth="1"/>
    <col min="3" max="3" width="44.140625" style="123" customWidth="1"/>
    <col min="4" max="4" width="78.28515625" style="114" customWidth="1"/>
    <col min="5" max="5" width="15.5703125" style="124" customWidth="1"/>
    <col min="6" max="6" width="15.28515625" style="125" customWidth="1"/>
    <col min="7" max="16384" width="9.140625" style="114"/>
  </cols>
  <sheetData>
    <row r="1" spans="1:6" s="89" customFormat="1" ht="12.75" x14ac:dyDescent="0.2">
      <c r="A1" s="756" t="s">
        <v>259</v>
      </c>
      <c r="B1" s="756"/>
      <c r="C1" s="756"/>
      <c r="D1" s="756"/>
      <c r="E1" s="756"/>
      <c r="F1" s="757"/>
    </row>
    <row r="2" spans="1:6" s="95" customFormat="1" ht="21" x14ac:dyDescent="0.2">
      <c r="A2" s="90" t="s">
        <v>260</v>
      </c>
      <c r="B2" s="91"/>
      <c r="C2" s="92" t="s">
        <v>1</v>
      </c>
      <c r="D2" s="93" t="s">
        <v>261</v>
      </c>
      <c r="E2" s="94" t="s">
        <v>262</v>
      </c>
      <c r="F2" s="94" t="s">
        <v>263</v>
      </c>
    </row>
    <row r="3" spans="1:6" s="95" customFormat="1" ht="105" customHeight="1" x14ac:dyDescent="0.2">
      <c r="A3" s="96" t="s">
        <v>136</v>
      </c>
      <c r="B3" s="54" t="s">
        <v>227</v>
      </c>
      <c r="C3" s="28" t="s">
        <v>26</v>
      </c>
      <c r="D3" s="97" t="s">
        <v>986</v>
      </c>
      <c r="E3" s="98" t="s">
        <v>264</v>
      </c>
      <c r="F3" s="98" t="s">
        <v>892</v>
      </c>
    </row>
    <row r="4" spans="1:6" s="95" customFormat="1" ht="150" customHeight="1" x14ac:dyDescent="0.2">
      <c r="A4" s="96" t="s">
        <v>265</v>
      </c>
      <c r="B4" s="54" t="s">
        <v>227</v>
      </c>
      <c r="C4" s="28" t="s">
        <v>23</v>
      </c>
      <c r="D4" s="97" t="s">
        <v>943</v>
      </c>
      <c r="E4" s="98" t="s">
        <v>266</v>
      </c>
      <c r="F4" s="98" t="s">
        <v>267</v>
      </c>
    </row>
    <row r="5" spans="1:6" s="95" customFormat="1" ht="116.25" customHeight="1" x14ac:dyDescent="0.2">
      <c r="A5" s="96" t="s">
        <v>138</v>
      </c>
      <c r="B5" s="54" t="s">
        <v>228</v>
      </c>
      <c r="C5" s="28" t="s">
        <v>28</v>
      </c>
      <c r="D5" s="99" t="s">
        <v>268</v>
      </c>
      <c r="E5" s="98" t="s">
        <v>269</v>
      </c>
      <c r="F5" s="98" t="s">
        <v>270</v>
      </c>
    </row>
    <row r="6" spans="1:6" s="95" customFormat="1" ht="45" x14ac:dyDescent="0.2">
      <c r="A6" s="96" t="s">
        <v>139</v>
      </c>
      <c r="B6" s="54" t="s">
        <v>229</v>
      </c>
      <c r="C6" s="28" t="s">
        <v>25</v>
      </c>
      <c r="D6" s="99" t="s">
        <v>271</v>
      </c>
      <c r="E6" s="100" t="s">
        <v>272</v>
      </c>
      <c r="F6" s="98" t="s">
        <v>273</v>
      </c>
    </row>
    <row r="7" spans="1:6" s="95" customFormat="1" ht="108" customHeight="1" x14ac:dyDescent="0.2">
      <c r="A7" s="96" t="s">
        <v>140</v>
      </c>
      <c r="B7" s="54" t="s">
        <v>230</v>
      </c>
      <c r="C7" s="28" t="s">
        <v>24</v>
      </c>
      <c r="D7" s="97" t="s">
        <v>893</v>
      </c>
      <c r="E7" s="98" t="s">
        <v>894</v>
      </c>
      <c r="F7" s="98" t="s">
        <v>275</v>
      </c>
    </row>
    <row r="8" spans="1:6" s="95" customFormat="1" ht="24.75" customHeight="1" x14ac:dyDescent="0.2">
      <c r="A8" s="101" t="s">
        <v>276</v>
      </c>
      <c r="B8" s="102"/>
      <c r="C8" s="103" t="s">
        <v>1</v>
      </c>
      <c r="D8" s="104" t="s">
        <v>277</v>
      </c>
      <c r="E8" s="105" t="s">
        <v>262</v>
      </c>
      <c r="F8" s="105" t="s">
        <v>263</v>
      </c>
    </row>
    <row r="9" spans="1:6" s="95" customFormat="1" ht="45" x14ac:dyDescent="0.2">
      <c r="A9" s="96" t="s">
        <v>141</v>
      </c>
      <c r="B9" s="54" t="s">
        <v>227</v>
      </c>
      <c r="C9" s="28" t="s">
        <v>26</v>
      </c>
      <c r="D9" s="106" t="s">
        <v>1027</v>
      </c>
      <c r="E9" s="107">
        <v>43160</v>
      </c>
      <c r="F9" s="98" t="s">
        <v>437</v>
      </c>
    </row>
    <row r="10" spans="1:6" s="95" customFormat="1" ht="62.25" customHeight="1" x14ac:dyDescent="0.2">
      <c r="A10" s="96" t="s">
        <v>142</v>
      </c>
      <c r="B10" s="54" t="s">
        <v>227</v>
      </c>
      <c r="C10" s="28" t="s">
        <v>442</v>
      </c>
      <c r="D10" s="106" t="s">
        <v>1028</v>
      </c>
      <c r="E10" s="107">
        <v>43160</v>
      </c>
      <c r="F10" s="107" t="s">
        <v>438</v>
      </c>
    </row>
    <row r="11" spans="1:6" s="95" customFormat="1" ht="45.75" x14ac:dyDescent="0.2">
      <c r="A11" s="96" t="s">
        <v>143</v>
      </c>
      <c r="B11" s="54" t="s">
        <v>228</v>
      </c>
      <c r="C11" s="28" t="s">
        <v>28</v>
      </c>
      <c r="D11" s="99" t="s">
        <v>1029</v>
      </c>
      <c r="E11" s="107">
        <v>43525</v>
      </c>
      <c r="F11" s="107" t="s">
        <v>439</v>
      </c>
    </row>
    <row r="12" spans="1:6" s="95" customFormat="1" ht="43.5" customHeight="1" x14ac:dyDescent="0.2">
      <c r="A12" s="96" t="s">
        <v>440</v>
      </c>
      <c r="B12" s="178" t="s">
        <v>241</v>
      </c>
      <c r="C12" s="37" t="s">
        <v>441</v>
      </c>
      <c r="D12" s="176" t="s">
        <v>1030</v>
      </c>
      <c r="E12" s="107">
        <v>43009</v>
      </c>
      <c r="F12" s="107" t="s">
        <v>439</v>
      </c>
    </row>
    <row r="13" spans="1:6" s="95" customFormat="1" ht="26.25" x14ac:dyDescent="0.2">
      <c r="A13" s="108" t="s">
        <v>278</v>
      </c>
      <c r="B13" s="109"/>
      <c r="C13" s="110" t="s">
        <v>1</v>
      </c>
      <c r="D13" s="111" t="s">
        <v>279</v>
      </c>
      <c r="E13" s="112" t="s">
        <v>262</v>
      </c>
      <c r="F13" s="112" t="s">
        <v>263</v>
      </c>
    </row>
    <row r="14" spans="1:6" s="95" customFormat="1" ht="93.75" customHeight="1" x14ac:dyDescent="0.2">
      <c r="A14" s="96" t="s">
        <v>280</v>
      </c>
      <c r="B14" s="54" t="s">
        <v>227</v>
      </c>
      <c r="C14" s="28" t="s">
        <v>26</v>
      </c>
      <c r="D14" s="106" t="s">
        <v>940</v>
      </c>
      <c r="E14" s="107" t="s">
        <v>883</v>
      </c>
      <c r="F14" s="107" t="s">
        <v>884</v>
      </c>
    </row>
    <row r="15" spans="1:6" ht="101.25" x14ac:dyDescent="0.2">
      <c r="A15" s="96" t="s">
        <v>281</v>
      </c>
      <c r="B15" s="54" t="s">
        <v>227</v>
      </c>
      <c r="C15" s="28" t="s">
        <v>27</v>
      </c>
      <c r="D15" s="106" t="s">
        <v>941</v>
      </c>
      <c r="E15" s="699" t="s">
        <v>885</v>
      </c>
      <c r="F15" s="98" t="s">
        <v>886</v>
      </c>
    </row>
    <row r="16" spans="1:6" ht="107.25" customHeight="1" x14ac:dyDescent="0.2">
      <c r="A16" s="96" t="s">
        <v>282</v>
      </c>
      <c r="B16" s="54" t="s">
        <v>228</v>
      </c>
      <c r="C16" s="28" t="s">
        <v>28</v>
      </c>
      <c r="D16" s="106" t="s">
        <v>887</v>
      </c>
      <c r="E16" s="107" t="s">
        <v>888</v>
      </c>
      <c r="F16" s="107" t="s">
        <v>889</v>
      </c>
    </row>
    <row r="17" spans="1:8" ht="45" x14ac:dyDescent="0.2">
      <c r="A17" s="96" t="s">
        <v>283</v>
      </c>
      <c r="B17" s="54" t="s">
        <v>229</v>
      </c>
      <c r="C17" s="28" t="s">
        <v>25</v>
      </c>
      <c r="D17" s="106" t="s">
        <v>890</v>
      </c>
      <c r="E17" s="115" t="s">
        <v>488</v>
      </c>
      <c r="F17" s="107" t="s">
        <v>891</v>
      </c>
      <c r="H17" s="116"/>
    </row>
    <row r="18" spans="1:8" s="95" customFormat="1" ht="22.5" x14ac:dyDescent="0.2">
      <c r="A18" s="117" t="s">
        <v>284</v>
      </c>
      <c r="B18" s="118"/>
      <c r="C18" s="119" t="s">
        <v>1</v>
      </c>
      <c r="D18" s="119" t="s">
        <v>285</v>
      </c>
      <c r="E18" s="119" t="s">
        <v>262</v>
      </c>
      <c r="F18" s="119" t="s">
        <v>263</v>
      </c>
    </row>
    <row r="19" spans="1:8" ht="45.75" customHeight="1" x14ac:dyDescent="0.2">
      <c r="A19" s="96" t="s">
        <v>148</v>
      </c>
      <c r="B19" s="54" t="s">
        <v>227</v>
      </c>
      <c r="C19" s="28" t="s">
        <v>26</v>
      </c>
      <c r="D19" s="106" t="s">
        <v>1008</v>
      </c>
      <c r="E19" s="107" t="s">
        <v>1009</v>
      </c>
      <c r="F19" s="107" t="s">
        <v>1010</v>
      </c>
    </row>
    <row r="20" spans="1:8" ht="218.25" customHeight="1" x14ac:dyDescent="0.2">
      <c r="A20" s="96" t="s">
        <v>149</v>
      </c>
      <c r="B20" s="54" t="s">
        <v>227</v>
      </c>
      <c r="C20" s="28" t="s">
        <v>205</v>
      </c>
      <c r="D20" s="106" t="s">
        <v>1011</v>
      </c>
      <c r="E20" s="113" t="s">
        <v>1012</v>
      </c>
      <c r="F20" s="107" t="s">
        <v>493</v>
      </c>
    </row>
    <row r="21" spans="1:8" ht="106.5" customHeight="1" x14ac:dyDescent="0.2">
      <c r="A21" s="96" t="s">
        <v>150</v>
      </c>
      <c r="B21" s="54" t="s">
        <v>228</v>
      </c>
      <c r="C21" s="28" t="s">
        <v>28</v>
      </c>
      <c r="D21" s="106" t="s">
        <v>942</v>
      </c>
      <c r="E21" s="115" t="s">
        <v>494</v>
      </c>
      <c r="F21" s="107" t="s">
        <v>495</v>
      </c>
    </row>
    <row r="22" spans="1:8" ht="60" customHeight="1" x14ac:dyDescent="0.2">
      <c r="A22" s="96" t="s">
        <v>151</v>
      </c>
      <c r="B22" s="54" t="s">
        <v>229</v>
      </c>
      <c r="C22" s="28" t="s">
        <v>25</v>
      </c>
      <c r="D22" s="106" t="s">
        <v>1013</v>
      </c>
      <c r="E22" s="115" t="s">
        <v>496</v>
      </c>
      <c r="F22" s="107" t="s">
        <v>497</v>
      </c>
    </row>
    <row r="23" spans="1:8" ht="33.75" x14ac:dyDescent="0.2">
      <c r="A23" s="120" t="s">
        <v>286</v>
      </c>
      <c r="B23" s="121"/>
      <c r="C23" s="122" t="s">
        <v>1</v>
      </c>
      <c r="D23" s="122" t="s">
        <v>287</v>
      </c>
      <c r="E23" s="122" t="s">
        <v>262</v>
      </c>
      <c r="F23" s="122" t="s">
        <v>263</v>
      </c>
    </row>
    <row r="24" spans="1:8" ht="43.5" customHeight="1" x14ac:dyDescent="0.2">
      <c r="A24" s="96" t="s">
        <v>152</v>
      </c>
      <c r="B24" s="54" t="s">
        <v>227</v>
      </c>
      <c r="C24" s="28" t="s">
        <v>26</v>
      </c>
      <c r="D24" s="106" t="s">
        <v>990</v>
      </c>
      <c r="E24" s="107" t="s">
        <v>991</v>
      </c>
      <c r="F24" s="107" t="s">
        <v>498</v>
      </c>
    </row>
    <row r="25" spans="1:8" ht="53.25" customHeight="1" x14ac:dyDescent="0.2">
      <c r="A25" s="96" t="s">
        <v>153</v>
      </c>
      <c r="B25" s="54" t="s">
        <v>227</v>
      </c>
      <c r="C25" s="28" t="s">
        <v>206</v>
      </c>
      <c r="D25" s="106" t="s">
        <v>992</v>
      </c>
      <c r="E25" s="107" t="s">
        <v>433</v>
      </c>
      <c r="F25" s="107" t="s">
        <v>498</v>
      </c>
    </row>
    <row r="26" spans="1:8" ht="48" customHeight="1" x14ac:dyDescent="0.2">
      <c r="A26" s="96" t="s">
        <v>154</v>
      </c>
      <c r="B26" s="54" t="s">
        <v>228</v>
      </c>
      <c r="C26" s="28" t="s">
        <v>28</v>
      </c>
      <c r="D26" s="106" t="s">
        <v>993</v>
      </c>
      <c r="E26" s="107" t="s">
        <v>433</v>
      </c>
      <c r="F26" s="107" t="s">
        <v>499</v>
      </c>
    </row>
    <row r="27" spans="1:8" ht="48" customHeight="1" x14ac:dyDescent="0.2">
      <c r="A27" s="96" t="s">
        <v>155</v>
      </c>
      <c r="B27" s="54" t="s">
        <v>229</v>
      </c>
      <c r="C27" s="28" t="s">
        <v>207</v>
      </c>
      <c r="D27" s="97" t="s">
        <v>500</v>
      </c>
      <c r="E27" s="107" t="s">
        <v>994</v>
      </c>
      <c r="F27" s="107" t="s">
        <v>498</v>
      </c>
    </row>
  </sheetData>
  <mergeCells count="1">
    <mergeCell ref="A1:F1"/>
  </mergeCells>
  <pageMargins left="0.70866141732283472" right="0.70866141732283472" top="0.74803149606299213" bottom="0.74803149606299213" header="0.31496062992125984" footer="0.31496062992125984"/>
  <pageSetup scale="69" orientation="landscape" r:id="rId1"/>
  <rowBreaks count="2" manualBreakCount="2">
    <brk id="10" max="5" man="1"/>
    <brk id="2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selection activeCell="B2" sqref="B2"/>
    </sheetView>
  </sheetViews>
  <sheetFormatPr defaultColWidth="9.140625" defaultRowHeight="11.25" x14ac:dyDescent="0.2"/>
  <cols>
    <col min="1" max="1" width="7.7109375" style="123" customWidth="1"/>
    <col min="2" max="2" width="6.7109375" style="123" customWidth="1"/>
    <col min="3" max="3" width="31.140625" style="123" customWidth="1"/>
    <col min="4" max="4" width="88.5703125" style="114" customWidth="1"/>
    <col min="5" max="5" width="10.28515625" style="124" customWidth="1"/>
    <col min="6" max="6" width="19.42578125" style="125" customWidth="1"/>
    <col min="7" max="16384" width="9.140625" style="114"/>
  </cols>
  <sheetData>
    <row r="1" spans="1:6" ht="12.75" x14ac:dyDescent="0.2">
      <c r="A1" s="756" t="s">
        <v>288</v>
      </c>
      <c r="B1" s="756"/>
      <c r="C1" s="756"/>
      <c r="D1" s="756"/>
      <c r="E1" s="756"/>
      <c r="F1" s="758"/>
    </row>
    <row r="2" spans="1:6" s="95" customFormat="1" ht="21" x14ac:dyDescent="0.2">
      <c r="A2" s="126" t="s">
        <v>289</v>
      </c>
      <c r="B2" s="127"/>
      <c r="C2" s="92" t="s">
        <v>1</v>
      </c>
      <c r="D2" s="93" t="s">
        <v>944</v>
      </c>
      <c r="E2" s="94" t="s">
        <v>262</v>
      </c>
      <c r="F2" s="94" t="s">
        <v>263</v>
      </c>
    </row>
    <row r="3" spans="1:6" s="95" customFormat="1" ht="72.75" customHeight="1" x14ac:dyDescent="0.2">
      <c r="A3" s="96" t="s">
        <v>159</v>
      </c>
      <c r="B3" s="80" t="s">
        <v>231</v>
      </c>
      <c r="C3" s="46" t="s">
        <v>945</v>
      </c>
      <c r="D3" s="128" t="s">
        <v>946</v>
      </c>
      <c r="E3" s="131" t="s">
        <v>290</v>
      </c>
      <c r="F3" s="129" t="s">
        <v>291</v>
      </c>
    </row>
    <row r="4" spans="1:6" s="95" customFormat="1" ht="74.25" customHeight="1" x14ac:dyDescent="0.2">
      <c r="A4" s="96" t="s">
        <v>156</v>
      </c>
      <c r="B4" s="80" t="s">
        <v>231</v>
      </c>
      <c r="C4" s="46" t="s">
        <v>34</v>
      </c>
      <c r="D4" s="128" t="s">
        <v>947</v>
      </c>
      <c r="E4" s="131" t="s">
        <v>292</v>
      </c>
      <c r="F4" s="129" t="s">
        <v>293</v>
      </c>
    </row>
    <row r="5" spans="1:6" s="95" customFormat="1" ht="54" customHeight="1" x14ac:dyDescent="0.2">
      <c r="A5" s="96" t="s">
        <v>157</v>
      </c>
      <c r="B5" s="80" t="s">
        <v>232</v>
      </c>
      <c r="C5" s="46" t="s">
        <v>37</v>
      </c>
      <c r="D5" s="128" t="s">
        <v>294</v>
      </c>
      <c r="E5" s="729" t="s">
        <v>295</v>
      </c>
      <c r="F5" s="129" t="s">
        <v>296</v>
      </c>
    </row>
    <row r="6" spans="1:6" s="95" customFormat="1" ht="82.5" customHeight="1" x14ac:dyDescent="0.2">
      <c r="A6" s="96" t="s">
        <v>297</v>
      </c>
      <c r="B6" s="80" t="s">
        <v>231</v>
      </c>
      <c r="C6" s="46" t="s">
        <v>35</v>
      </c>
      <c r="D6" s="130" t="s">
        <v>298</v>
      </c>
      <c r="E6" s="131" t="s">
        <v>299</v>
      </c>
      <c r="F6" s="131" t="s">
        <v>300</v>
      </c>
    </row>
    <row r="7" spans="1:6" s="95" customFormat="1" ht="109.5" customHeight="1" x14ac:dyDescent="0.2">
      <c r="A7" s="96" t="s">
        <v>29</v>
      </c>
      <c r="B7" s="80" t="s">
        <v>233</v>
      </c>
      <c r="C7" s="46" t="s">
        <v>38</v>
      </c>
      <c r="D7" s="128" t="s">
        <v>301</v>
      </c>
      <c r="E7" s="131" t="s">
        <v>302</v>
      </c>
      <c r="F7" s="129" t="s">
        <v>303</v>
      </c>
    </row>
    <row r="8" spans="1:6" s="95" customFormat="1" ht="55.5" customHeight="1" x14ac:dyDescent="0.2">
      <c r="A8" s="96" t="s">
        <v>31</v>
      </c>
      <c r="B8" s="80" t="s">
        <v>234</v>
      </c>
      <c r="C8" s="46" t="s">
        <v>211</v>
      </c>
      <c r="D8" s="128" t="s">
        <v>948</v>
      </c>
      <c r="E8" s="131" t="s">
        <v>304</v>
      </c>
      <c r="F8" s="129" t="s">
        <v>305</v>
      </c>
    </row>
    <row r="9" spans="1:6" s="95" customFormat="1" ht="63" customHeight="1" x14ac:dyDescent="0.2">
      <c r="A9" s="96" t="s">
        <v>32</v>
      </c>
      <c r="B9" s="81" t="s">
        <v>231</v>
      </c>
      <c r="C9" s="28" t="s">
        <v>36</v>
      </c>
      <c r="D9" s="99" t="s">
        <v>306</v>
      </c>
      <c r="E9" s="174" t="s">
        <v>307</v>
      </c>
      <c r="F9" s="98" t="s">
        <v>308</v>
      </c>
    </row>
    <row r="10" spans="1:6" s="95" customFormat="1" ht="20.25" x14ac:dyDescent="0.2">
      <c r="A10" s="132" t="s">
        <v>276</v>
      </c>
      <c r="B10" s="133"/>
      <c r="C10" s="134" t="s">
        <v>1</v>
      </c>
      <c r="D10" s="135" t="s">
        <v>309</v>
      </c>
      <c r="E10" s="136" t="s">
        <v>262</v>
      </c>
      <c r="F10" s="136" t="s">
        <v>263</v>
      </c>
    </row>
    <row r="11" spans="1:6" s="95" customFormat="1" ht="56.25" x14ac:dyDescent="0.2">
      <c r="A11" s="96" t="s">
        <v>158</v>
      </c>
      <c r="B11" s="80" t="s">
        <v>231</v>
      </c>
      <c r="C11" s="28" t="s">
        <v>949</v>
      </c>
      <c r="D11" s="99" t="s">
        <v>1031</v>
      </c>
      <c r="E11" s="106" t="s">
        <v>443</v>
      </c>
      <c r="F11" s="98" t="s">
        <v>444</v>
      </c>
    </row>
    <row r="12" spans="1:6" s="95" customFormat="1" ht="56.25" x14ac:dyDescent="0.2">
      <c r="A12" s="96" t="s">
        <v>160</v>
      </c>
      <c r="B12" s="80" t="s">
        <v>231</v>
      </c>
      <c r="C12" s="28" t="s">
        <v>951</v>
      </c>
      <c r="D12" s="99" t="s">
        <v>445</v>
      </c>
      <c r="E12" s="107" t="s">
        <v>446</v>
      </c>
      <c r="F12" s="107" t="s">
        <v>444</v>
      </c>
    </row>
    <row r="13" spans="1:6" s="95" customFormat="1" ht="45" x14ac:dyDescent="0.2">
      <c r="A13" s="96" t="s">
        <v>161</v>
      </c>
      <c r="B13" s="81" t="s">
        <v>231</v>
      </c>
      <c r="C13" s="28" t="s">
        <v>950</v>
      </c>
      <c r="D13" s="99" t="s">
        <v>1032</v>
      </c>
      <c r="E13" s="107" t="s">
        <v>447</v>
      </c>
      <c r="F13" s="107" t="s">
        <v>448</v>
      </c>
    </row>
    <row r="14" spans="1:6" s="95" customFormat="1" ht="72.75" x14ac:dyDescent="0.2">
      <c r="A14" s="96" t="s">
        <v>162</v>
      </c>
      <c r="B14" s="81" t="s">
        <v>233</v>
      </c>
      <c r="C14" s="28" t="s">
        <v>38</v>
      </c>
      <c r="D14" s="99" t="s">
        <v>449</v>
      </c>
      <c r="E14" s="107" t="s">
        <v>450</v>
      </c>
      <c r="F14" s="107" t="s">
        <v>451</v>
      </c>
    </row>
    <row r="15" spans="1:6" s="95" customFormat="1" ht="60.75" customHeight="1" x14ac:dyDescent="0.2">
      <c r="A15" s="96" t="s">
        <v>163</v>
      </c>
      <c r="B15" s="81" t="s">
        <v>234</v>
      </c>
      <c r="C15" s="28" t="s">
        <v>211</v>
      </c>
      <c r="D15" s="99" t="s">
        <v>452</v>
      </c>
      <c r="E15" s="107" t="s">
        <v>447</v>
      </c>
      <c r="F15" s="107" t="s">
        <v>453</v>
      </c>
    </row>
    <row r="16" spans="1:6" s="95" customFormat="1" ht="26.25" x14ac:dyDescent="0.2">
      <c r="A16" s="138" t="s">
        <v>278</v>
      </c>
      <c r="B16" s="139"/>
      <c r="C16" s="140" t="s">
        <v>1</v>
      </c>
      <c r="D16" s="141" t="s">
        <v>310</v>
      </c>
      <c r="E16" s="142" t="s">
        <v>262</v>
      </c>
      <c r="F16" s="142" t="s">
        <v>263</v>
      </c>
    </row>
    <row r="17" spans="1:6" s="95" customFormat="1" ht="45" x14ac:dyDescent="0.2">
      <c r="A17" s="96" t="s">
        <v>164</v>
      </c>
      <c r="B17" s="81" t="s">
        <v>231</v>
      </c>
      <c r="C17" s="28" t="s">
        <v>949</v>
      </c>
      <c r="D17" s="106" t="s">
        <v>474</v>
      </c>
      <c r="E17" s="150">
        <v>43160</v>
      </c>
      <c r="F17" s="106" t="s">
        <v>521</v>
      </c>
    </row>
    <row r="18" spans="1:6" s="143" customFormat="1" ht="58.5" customHeight="1" x14ac:dyDescent="0.2">
      <c r="A18" s="96" t="s">
        <v>165</v>
      </c>
      <c r="B18" s="81" t="s">
        <v>231</v>
      </c>
      <c r="C18" s="28" t="s">
        <v>951</v>
      </c>
      <c r="D18" s="106" t="s">
        <v>522</v>
      </c>
      <c r="E18" s="180" t="s">
        <v>523</v>
      </c>
      <c r="F18" s="106" t="s">
        <v>521</v>
      </c>
    </row>
    <row r="19" spans="1:6" s="143" customFormat="1" ht="50.25" customHeight="1" x14ac:dyDescent="0.2">
      <c r="A19" s="96" t="s">
        <v>166</v>
      </c>
      <c r="B19" s="81" t="s">
        <v>231</v>
      </c>
      <c r="C19" s="28" t="s">
        <v>950</v>
      </c>
      <c r="D19" s="106" t="s">
        <v>524</v>
      </c>
      <c r="E19" s="180" t="s">
        <v>525</v>
      </c>
      <c r="F19" s="106" t="s">
        <v>526</v>
      </c>
    </row>
    <row r="20" spans="1:6" s="143" customFormat="1" ht="72.75" x14ac:dyDescent="0.2">
      <c r="A20" s="96" t="s">
        <v>167</v>
      </c>
      <c r="B20" s="81" t="s">
        <v>233</v>
      </c>
      <c r="C20" s="28" t="s">
        <v>38</v>
      </c>
      <c r="D20" s="106" t="s">
        <v>1046</v>
      </c>
      <c r="E20" s="150">
        <v>43160</v>
      </c>
      <c r="F20" s="144" t="s">
        <v>527</v>
      </c>
    </row>
    <row r="21" spans="1:6" s="143" customFormat="1" ht="39" x14ac:dyDescent="0.2">
      <c r="A21" s="96" t="s">
        <v>168</v>
      </c>
      <c r="B21" s="81" t="s">
        <v>234</v>
      </c>
      <c r="C21" s="28" t="s">
        <v>211</v>
      </c>
      <c r="D21" s="106" t="s">
        <v>482</v>
      </c>
      <c r="E21" s="180" t="s">
        <v>274</v>
      </c>
      <c r="F21" s="144" t="s">
        <v>528</v>
      </c>
    </row>
    <row r="22" spans="1:6" s="95" customFormat="1" ht="22.5" x14ac:dyDescent="0.2">
      <c r="A22" s="145" t="s">
        <v>284</v>
      </c>
      <c r="B22" s="146"/>
      <c r="C22" s="147" t="s">
        <v>1</v>
      </c>
      <c r="D22" s="148" t="s">
        <v>311</v>
      </c>
      <c r="E22" s="149" t="s">
        <v>262</v>
      </c>
      <c r="F22" s="149" t="s">
        <v>263</v>
      </c>
    </row>
    <row r="23" spans="1:6" s="95" customFormat="1" ht="45" x14ac:dyDescent="0.2">
      <c r="A23" s="96" t="s">
        <v>169</v>
      </c>
      <c r="B23" s="81" t="s">
        <v>231</v>
      </c>
      <c r="C23" s="28" t="s">
        <v>949</v>
      </c>
      <c r="D23" s="106" t="s">
        <v>474</v>
      </c>
      <c r="E23" s="150">
        <v>43160</v>
      </c>
      <c r="F23" s="106" t="s">
        <v>475</v>
      </c>
    </row>
    <row r="24" spans="1:6" s="95" customFormat="1" ht="56.25" x14ac:dyDescent="0.2">
      <c r="A24" s="96" t="s">
        <v>170</v>
      </c>
      <c r="B24" s="81" t="s">
        <v>231</v>
      </c>
      <c r="C24" s="28" t="s">
        <v>951</v>
      </c>
      <c r="D24" s="106" t="s">
        <v>476</v>
      </c>
      <c r="E24" s="150" t="s">
        <v>374</v>
      </c>
      <c r="F24" s="106" t="s">
        <v>477</v>
      </c>
    </row>
    <row r="25" spans="1:6" s="95" customFormat="1" ht="45" x14ac:dyDescent="0.2">
      <c r="A25" s="96" t="s">
        <v>39</v>
      </c>
      <c r="B25" s="81" t="s">
        <v>231</v>
      </c>
      <c r="C25" s="28" t="s">
        <v>950</v>
      </c>
      <c r="D25" s="106" t="s">
        <v>478</v>
      </c>
      <c r="E25" s="180" t="s">
        <v>479</v>
      </c>
      <c r="F25" s="106" t="s">
        <v>480</v>
      </c>
    </row>
    <row r="26" spans="1:6" s="95" customFormat="1" ht="90" x14ac:dyDescent="0.2">
      <c r="A26" s="96" t="s">
        <v>40</v>
      </c>
      <c r="B26" s="81" t="s">
        <v>233</v>
      </c>
      <c r="C26" s="28" t="s">
        <v>38</v>
      </c>
      <c r="D26" s="106" t="s">
        <v>1014</v>
      </c>
      <c r="E26" s="150" t="s">
        <v>1015</v>
      </c>
      <c r="F26" s="106" t="s">
        <v>1016</v>
      </c>
    </row>
    <row r="27" spans="1:6" s="95" customFormat="1" ht="39" x14ac:dyDescent="0.2">
      <c r="A27" s="96" t="s">
        <v>41</v>
      </c>
      <c r="B27" s="81" t="s">
        <v>234</v>
      </c>
      <c r="C27" s="28" t="s">
        <v>1040</v>
      </c>
      <c r="D27" s="106" t="s">
        <v>482</v>
      </c>
      <c r="E27" s="180" t="s">
        <v>357</v>
      </c>
      <c r="F27" s="106" t="s">
        <v>483</v>
      </c>
    </row>
    <row r="28" spans="1:6" s="95" customFormat="1" ht="33.75" x14ac:dyDescent="0.2">
      <c r="A28" s="151" t="s">
        <v>286</v>
      </c>
      <c r="B28" s="152"/>
      <c r="C28" s="153" t="s">
        <v>1</v>
      </c>
      <c r="D28" s="153" t="s">
        <v>312</v>
      </c>
      <c r="E28" s="154" t="s">
        <v>262</v>
      </c>
      <c r="F28" s="154" t="s">
        <v>263</v>
      </c>
    </row>
    <row r="29" spans="1:6" s="95" customFormat="1" ht="45" x14ac:dyDescent="0.2">
      <c r="A29" s="96" t="s">
        <v>171</v>
      </c>
      <c r="B29" s="81" t="s">
        <v>231</v>
      </c>
      <c r="C29" s="28" t="s">
        <v>949</v>
      </c>
      <c r="D29" s="106" t="s">
        <v>474</v>
      </c>
      <c r="E29" s="106" t="s">
        <v>501</v>
      </c>
      <c r="F29" s="106" t="s">
        <v>502</v>
      </c>
    </row>
    <row r="30" spans="1:6" s="95" customFormat="1" ht="56.25" x14ac:dyDescent="0.2">
      <c r="A30" s="96" t="s">
        <v>172</v>
      </c>
      <c r="B30" s="81" t="s">
        <v>231</v>
      </c>
      <c r="C30" s="28" t="s">
        <v>951</v>
      </c>
      <c r="D30" s="106" t="s">
        <v>503</v>
      </c>
      <c r="E30" s="106" t="s">
        <v>504</v>
      </c>
      <c r="F30" s="106" t="s">
        <v>505</v>
      </c>
    </row>
    <row r="31" spans="1:6" s="95" customFormat="1" ht="45" x14ac:dyDescent="0.2">
      <c r="A31" s="96" t="s">
        <v>42</v>
      </c>
      <c r="B31" s="81" t="s">
        <v>231</v>
      </c>
      <c r="C31" s="28" t="s">
        <v>950</v>
      </c>
      <c r="D31" s="106" t="s">
        <v>506</v>
      </c>
      <c r="E31" s="150" t="s">
        <v>507</v>
      </c>
      <c r="F31" s="106" t="s">
        <v>508</v>
      </c>
    </row>
    <row r="32" spans="1:6" s="95" customFormat="1" ht="90" x14ac:dyDescent="0.2">
      <c r="A32" s="96" t="s">
        <v>43</v>
      </c>
      <c r="B32" s="81" t="s">
        <v>233</v>
      </c>
      <c r="C32" s="28" t="s">
        <v>38</v>
      </c>
      <c r="D32" s="106" t="s">
        <v>995</v>
      </c>
      <c r="E32" s="150" t="s">
        <v>996</v>
      </c>
      <c r="F32" s="106" t="s">
        <v>509</v>
      </c>
    </row>
    <row r="33" spans="1:6" s="95" customFormat="1" ht="39" x14ac:dyDescent="0.2">
      <c r="A33" s="96" t="s">
        <v>44</v>
      </c>
      <c r="B33" s="81" t="s">
        <v>234</v>
      </c>
      <c r="C33" s="28" t="s">
        <v>211</v>
      </c>
      <c r="D33" s="106" t="s">
        <v>510</v>
      </c>
      <c r="E33" s="150" t="s">
        <v>357</v>
      </c>
      <c r="F33" s="106" t="s">
        <v>511</v>
      </c>
    </row>
  </sheetData>
  <mergeCells count="1">
    <mergeCell ref="A1:F1"/>
  </mergeCells>
  <pageMargins left="0.7" right="0.7" top="0.75" bottom="0.75" header="0.3" footer="0.3"/>
  <pageSetup scale="7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zoomScaleNormal="100" workbookViewId="0">
      <selection activeCell="C2" sqref="C2"/>
    </sheetView>
  </sheetViews>
  <sheetFormatPr defaultColWidth="9.140625" defaultRowHeight="11.25" x14ac:dyDescent="0.2"/>
  <cols>
    <col min="1" max="1" width="3.85546875" style="123" customWidth="1"/>
    <col min="2" max="2" width="8" style="123" customWidth="1"/>
    <col min="3" max="3" width="32.7109375" style="123" customWidth="1"/>
    <col min="4" max="4" width="93.85546875" style="114" customWidth="1"/>
    <col min="5" max="5" width="12" style="124" customWidth="1"/>
    <col min="6" max="6" width="11.28515625" style="125" customWidth="1"/>
    <col min="7" max="16384" width="9.140625" style="114"/>
  </cols>
  <sheetData>
    <row r="1" spans="1:6" ht="12.75" x14ac:dyDescent="0.2">
      <c r="A1" s="756" t="s">
        <v>313</v>
      </c>
      <c r="B1" s="756"/>
      <c r="C1" s="756"/>
      <c r="D1" s="756"/>
      <c r="E1" s="756"/>
      <c r="F1" s="758"/>
    </row>
    <row r="2" spans="1:6" s="95" customFormat="1" ht="12.75" x14ac:dyDescent="0.2">
      <c r="A2" s="155" t="s">
        <v>314</v>
      </c>
      <c r="B2" s="91"/>
      <c r="C2" s="92" t="s">
        <v>315</v>
      </c>
      <c r="D2" s="156" t="s">
        <v>316</v>
      </c>
      <c r="E2" s="94" t="s">
        <v>262</v>
      </c>
      <c r="F2" s="94" t="s">
        <v>263</v>
      </c>
    </row>
    <row r="3" spans="1:6" s="95" customFormat="1" ht="12.75" x14ac:dyDescent="0.2">
      <c r="A3" s="157"/>
      <c r="B3" s="102"/>
      <c r="C3" s="102"/>
      <c r="D3" s="158" t="s">
        <v>317</v>
      </c>
      <c r="E3" s="159"/>
      <c r="F3" s="159"/>
    </row>
    <row r="4" spans="1:6" s="95" customFormat="1" ht="12.75" x14ac:dyDescent="0.2">
      <c r="A4" s="160"/>
      <c r="B4" s="160"/>
      <c r="C4" s="160"/>
      <c r="D4" s="161" t="s">
        <v>318</v>
      </c>
      <c r="E4" s="162"/>
      <c r="F4" s="162"/>
    </row>
    <row r="5" spans="1:6" s="95" customFormat="1" ht="12.75" x14ac:dyDescent="0.2">
      <c r="A5" s="163"/>
      <c r="B5" s="163"/>
      <c r="C5" s="163"/>
      <c r="D5" s="164" t="s">
        <v>319</v>
      </c>
      <c r="E5" s="165"/>
      <c r="F5" s="166"/>
    </row>
    <row r="6" spans="1:6" s="95" customFormat="1" ht="12.75" x14ac:dyDescent="0.2">
      <c r="A6" s="167"/>
      <c r="B6" s="168"/>
      <c r="C6" s="168"/>
      <c r="D6" s="169" t="s">
        <v>320</v>
      </c>
      <c r="E6" s="170"/>
      <c r="F6" s="170"/>
    </row>
    <row r="7" spans="1:6" s="95" customFormat="1" ht="112.5" x14ac:dyDescent="0.2">
      <c r="A7" s="96" t="s">
        <v>46</v>
      </c>
      <c r="B7" s="54" t="s">
        <v>231</v>
      </c>
      <c r="C7" s="28" t="s">
        <v>212</v>
      </c>
      <c r="D7" s="99" t="s">
        <v>321</v>
      </c>
      <c r="E7" s="107" t="s">
        <v>322</v>
      </c>
      <c r="F7" s="98" t="s">
        <v>323</v>
      </c>
    </row>
    <row r="8" spans="1:6" s="95" customFormat="1" ht="45" x14ac:dyDescent="0.2">
      <c r="A8" s="96" t="s">
        <v>47</v>
      </c>
      <c r="B8" s="54" t="s">
        <v>230</v>
      </c>
      <c r="C8" s="28" t="s">
        <v>50</v>
      </c>
      <c r="D8" s="99" t="s">
        <v>324</v>
      </c>
      <c r="E8" s="98" t="s">
        <v>274</v>
      </c>
      <c r="F8" s="98" t="s">
        <v>325</v>
      </c>
    </row>
    <row r="9" spans="1:6" s="95" customFormat="1" ht="67.5" x14ac:dyDescent="0.2">
      <c r="A9" s="171" t="s">
        <v>48</v>
      </c>
      <c r="B9" s="54" t="s">
        <v>235</v>
      </c>
      <c r="C9" s="28" t="s">
        <v>213</v>
      </c>
      <c r="D9" s="99" t="s">
        <v>952</v>
      </c>
      <c r="E9" s="98" t="s">
        <v>326</v>
      </c>
      <c r="F9" s="98" t="s">
        <v>327</v>
      </c>
    </row>
    <row r="10" spans="1:6" s="95" customFormat="1" ht="81.75" customHeight="1" x14ac:dyDescent="0.2">
      <c r="A10" s="96" t="s">
        <v>49</v>
      </c>
      <c r="B10" s="81" t="s">
        <v>534</v>
      </c>
      <c r="C10" s="28" t="s">
        <v>237</v>
      </c>
      <c r="D10" s="99" t="s">
        <v>953</v>
      </c>
      <c r="E10" s="98" t="s">
        <v>328</v>
      </c>
      <c r="F10" s="98" t="s">
        <v>954</v>
      </c>
    </row>
    <row r="12" spans="1:6" x14ac:dyDescent="0.2">
      <c r="D12" s="172"/>
    </row>
    <row r="14" spans="1:6" x14ac:dyDescent="0.2">
      <c r="A14" s="114"/>
      <c r="B14" s="114"/>
      <c r="C14" s="114"/>
      <c r="D14" s="172"/>
      <c r="E14" s="114"/>
      <c r="F14" s="114"/>
    </row>
    <row r="15" spans="1:6" x14ac:dyDescent="0.2">
      <c r="A15" s="114"/>
      <c r="B15" s="114"/>
      <c r="C15" s="114"/>
      <c r="D15" s="172"/>
      <c r="E15" s="114"/>
      <c r="F15" s="114"/>
    </row>
    <row r="16" spans="1:6" x14ac:dyDescent="0.2">
      <c r="A16" s="114"/>
      <c r="B16" s="114"/>
      <c r="C16" s="114"/>
      <c r="E16" s="114"/>
      <c r="F16" s="114"/>
    </row>
    <row r="17" spans="1:6" x14ac:dyDescent="0.2">
      <c r="A17" s="114"/>
      <c r="B17" s="114"/>
      <c r="C17" s="114"/>
      <c r="E17" s="114"/>
      <c r="F17" s="114"/>
    </row>
    <row r="18" spans="1:6" x14ac:dyDescent="0.2">
      <c r="A18" s="114"/>
      <c r="B18" s="114"/>
      <c r="C18" s="114"/>
      <c r="E18" s="114"/>
      <c r="F18" s="114"/>
    </row>
    <row r="19" spans="1:6" x14ac:dyDescent="0.2">
      <c r="A19" s="114"/>
      <c r="B19" s="114"/>
      <c r="C19" s="114"/>
      <c r="E19" s="114"/>
      <c r="F19" s="114"/>
    </row>
    <row r="20" spans="1:6" x14ac:dyDescent="0.2">
      <c r="A20" s="114"/>
      <c r="B20" s="114"/>
      <c r="C20" s="114"/>
      <c r="E20" s="114"/>
      <c r="F20" s="114"/>
    </row>
    <row r="21" spans="1:6" x14ac:dyDescent="0.2">
      <c r="A21" s="114"/>
      <c r="B21" s="114"/>
      <c r="C21" s="114"/>
      <c r="E21" s="114"/>
      <c r="F21" s="114"/>
    </row>
    <row r="22" spans="1:6" x14ac:dyDescent="0.2">
      <c r="A22" s="114"/>
      <c r="B22" s="114"/>
      <c r="C22" s="114"/>
      <c r="E22" s="114"/>
      <c r="F22" s="114"/>
    </row>
    <row r="28" spans="1:6" x14ac:dyDescent="0.2">
      <c r="A28" s="114"/>
      <c r="B28" s="114"/>
      <c r="C28" s="114"/>
      <c r="D28" s="172"/>
      <c r="E28" s="114"/>
      <c r="F28" s="114"/>
    </row>
    <row r="29" spans="1:6" x14ac:dyDescent="0.2">
      <c r="A29" s="114"/>
      <c r="B29" s="114"/>
      <c r="C29" s="114"/>
      <c r="D29" s="172"/>
      <c r="E29" s="114"/>
      <c r="F29" s="114"/>
    </row>
  </sheetData>
  <mergeCells count="1">
    <mergeCell ref="A1:F1"/>
  </mergeCells>
  <pageMargins left="0.7" right="0.7" top="0.75" bottom="0.75" header="0.3" footer="0.3"/>
  <pageSetup scale="7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zoomScaleNormal="100" workbookViewId="0">
      <selection activeCell="C3" sqref="C3"/>
    </sheetView>
  </sheetViews>
  <sheetFormatPr defaultColWidth="9.140625" defaultRowHeight="11.25" x14ac:dyDescent="0.2"/>
  <cols>
    <col min="1" max="1" width="7.7109375" style="123" customWidth="1"/>
    <col min="2" max="2" width="7.28515625" style="123" customWidth="1"/>
    <col min="3" max="3" width="33.140625" style="123" customWidth="1"/>
    <col min="4" max="4" width="86.85546875" style="114" customWidth="1"/>
    <col min="5" max="5" width="10.28515625" style="124" customWidth="1"/>
    <col min="6" max="6" width="15.28515625" style="125" customWidth="1"/>
    <col min="7" max="16384" width="9.140625" style="114"/>
  </cols>
  <sheetData>
    <row r="1" spans="1:6" ht="12.75" x14ac:dyDescent="0.2">
      <c r="A1" s="756" t="s">
        <v>329</v>
      </c>
      <c r="B1" s="756"/>
      <c r="C1" s="756"/>
      <c r="D1" s="756"/>
      <c r="E1" s="756"/>
      <c r="F1" s="756"/>
    </row>
    <row r="2" spans="1:6" s="95" customFormat="1" ht="21" x14ac:dyDescent="0.2">
      <c r="A2" s="126" t="s">
        <v>289</v>
      </c>
      <c r="B2" s="127"/>
      <c r="C2" s="92" t="s">
        <v>1</v>
      </c>
      <c r="D2" s="93" t="s">
        <v>330</v>
      </c>
      <c r="E2" s="94" t="s">
        <v>262</v>
      </c>
      <c r="F2" s="94" t="s">
        <v>263</v>
      </c>
    </row>
    <row r="3" spans="1:6" s="95" customFormat="1" ht="45" x14ac:dyDescent="0.2">
      <c r="A3" s="96" t="s">
        <v>52</v>
      </c>
      <c r="B3" s="54" t="s">
        <v>231</v>
      </c>
      <c r="C3" s="28" t="s">
        <v>214</v>
      </c>
      <c r="D3" s="99" t="s">
        <v>331</v>
      </c>
      <c r="E3" s="98" t="s">
        <v>272</v>
      </c>
      <c r="F3" s="98" t="s">
        <v>332</v>
      </c>
    </row>
    <row r="4" spans="1:6" s="95" customFormat="1" ht="56.25" x14ac:dyDescent="0.2">
      <c r="A4" s="96" t="s">
        <v>53</v>
      </c>
      <c r="B4" s="54" t="s">
        <v>231</v>
      </c>
      <c r="C4" s="28" t="s">
        <v>58</v>
      </c>
      <c r="D4" s="99" t="s">
        <v>333</v>
      </c>
      <c r="E4" s="98" t="s">
        <v>334</v>
      </c>
      <c r="F4" s="98" t="s">
        <v>335</v>
      </c>
    </row>
    <row r="5" spans="1:6" s="95" customFormat="1" ht="78" x14ac:dyDescent="0.2">
      <c r="A5" s="96" t="s">
        <v>54</v>
      </c>
      <c r="B5" s="81" t="s">
        <v>238</v>
      </c>
      <c r="C5" s="28" t="s">
        <v>59</v>
      </c>
      <c r="D5" s="99" t="s">
        <v>336</v>
      </c>
      <c r="E5" s="98" t="s">
        <v>337</v>
      </c>
      <c r="F5" s="98" t="s">
        <v>338</v>
      </c>
    </row>
    <row r="6" spans="1:6" s="95" customFormat="1" ht="89.25" x14ac:dyDescent="0.2">
      <c r="A6" s="96" t="s">
        <v>55</v>
      </c>
      <c r="B6" s="54" t="s">
        <v>239</v>
      </c>
      <c r="C6" s="28" t="s">
        <v>60</v>
      </c>
      <c r="D6" s="99" t="s">
        <v>955</v>
      </c>
      <c r="E6" s="98" t="s">
        <v>339</v>
      </c>
      <c r="F6" s="98" t="s">
        <v>340</v>
      </c>
    </row>
    <row r="7" spans="1:6" s="95" customFormat="1" ht="51.75" customHeight="1" x14ac:dyDescent="0.2">
      <c r="A7" s="96" t="s">
        <v>56</v>
      </c>
      <c r="B7" s="54" t="s">
        <v>234</v>
      </c>
      <c r="C7" s="28" t="s">
        <v>61</v>
      </c>
      <c r="D7" s="99" t="s">
        <v>341</v>
      </c>
      <c r="E7" s="107">
        <v>43160</v>
      </c>
      <c r="F7" s="98" t="s">
        <v>956</v>
      </c>
    </row>
    <row r="8" spans="1:6" s="95" customFormat="1" ht="20.25" x14ac:dyDescent="0.2">
      <c r="A8" s="132" t="s">
        <v>276</v>
      </c>
      <c r="B8" s="133"/>
      <c r="C8" s="134" t="s">
        <v>1</v>
      </c>
      <c r="D8" s="135" t="s">
        <v>342</v>
      </c>
      <c r="E8" s="136" t="s">
        <v>262</v>
      </c>
      <c r="F8" s="136" t="s">
        <v>263</v>
      </c>
    </row>
    <row r="9" spans="1:6" s="95" customFormat="1" ht="40.5" x14ac:dyDescent="0.2">
      <c r="A9" s="96" t="s">
        <v>173</v>
      </c>
      <c r="B9" s="54" t="s">
        <v>231</v>
      </c>
      <c r="C9" s="28" t="s">
        <v>57</v>
      </c>
      <c r="D9" s="99" t="s">
        <v>454</v>
      </c>
      <c r="E9" s="106" t="s">
        <v>455</v>
      </c>
      <c r="F9" s="98" t="s">
        <v>456</v>
      </c>
    </row>
    <row r="10" spans="1:6" s="95" customFormat="1" ht="49.5" customHeight="1" x14ac:dyDescent="0.2">
      <c r="A10" s="96" t="s">
        <v>174</v>
      </c>
      <c r="B10" s="54" t="s">
        <v>231</v>
      </c>
      <c r="C10" s="28" t="s">
        <v>58</v>
      </c>
      <c r="D10" s="99" t="s">
        <v>457</v>
      </c>
      <c r="E10" s="107" t="s">
        <v>458</v>
      </c>
      <c r="F10" s="107" t="s">
        <v>459</v>
      </c>
    </row>
    <row r="11" spans="1:6" s="95" customFormat="1" ht="78.75" x14ac:dyDescent="0.2">
      <c r="A11" s="96" t="s">
        <v>175</v>
      </c>
      <c r="B11" s="81" t="s">
        <v>238</v>
      </c>
      <c r="C11" s="28" t="s">
        <v>59</v>
      </c>
      <c r="D11" s="99" t="s">
        <v>1033</v>
      </c>
      <c r="E11" s="107">
        <v>43160</v>
      </c>
      <c r="F11" s="107" t="s">
        <v>459</v>
      </c>
    </row>
    <row r="12" spans="1:6" s="95" customFormat="1" ht="89.25" x14ac:dyDescent="0.2">
      <c r="A12" s="96" t="s">
        <v>176</v>
      </c>
      <c r="B12" s="54" t="s">
        <v>239</v>
      </c>
      <c r="C12" s="28" t="s">
        <v>1041</v>
      </c>
      <c r="D12" s="99" t="s">
        <v>1034</v>
      </c>
      <c r="E12" s="107">
        <v>43160</v>
      </c>
      <c r="F12" s="107" t="s">
        <v>460</v>
      </c>
    </row>
    <row r="13" spans="1:6" s="95" customFormat="1" ht="45" customHeight="1" x14ac:dyDescent="0.2">
      <c r="A13" s="96" t="s">
        <v>177</v>
      </c>
      <c r="B13" s="54" t="s">
        <v>234</v>
      </c>
      <c r="C13" s="28" t="s">
        <v>61</v>
      </c>
      <c r="D13" s="99" t="s">
        <v>461</v>
      </c>
      <c r="E13" s="107" t="s">
        <v>455</v>
      </c>
      <c r="F13" s="107" t="s">
        <v>456</v>
      </c>
    </row>
    <row r="14" spans="1:6" s="95" customFormat="1" ht="26.25" x14ac:dyDescent="0.2">
      <c r="A14" s="138" t="s">
        <v>278</v>
      </c>
      <c r="B14" s="139"/>
      <c r="C14" s="140" t="s">
        <v>1</v>
      </c>
      <c r="D14" s="141" t="s">
        <v>343</v>
      </c>
      <c r="E14" s="142" t="s">
        <v>262</v>
      </c>
      <c r="F14" s="142" t="s">
        <v>263</v>
      </c>
    </row>
    <row r="15" spans="1:6" s="95" customFormat="1" ht="61.5" customHeight="1" x14ac:dyDescent="0.2">
      <c r="A15" s="96" t="s">
        <v>178</v>
      </c>
      <c r="B15" s="54" t="s">
        <v>231</v>
      </c>
      <c r="C15" s="28" t="s">
        <v>57</v>
      </c>
      <c r="D15" s="700" t="s">
        <v>901</v>
      </c>
      <c r="E15" s="106" t="s">
        <v>517</v>
      </c>
      <c r="F15" s="106" t="s">
        <v>902</v>
      </c>
    </row>
    <row r="16" spans="1:6" s="143" customFormat="1" ht="232.5" customHeight="1" x14ac:dyDescent="0.2">
      <c r="A16" s="96" t="s">
        <v>344</v>
      </c>
      <c r="B16" s="54" t="s">
        <v>231</v>
      </c>
      <c r="C16" s="28" t="s">
        <v>58</v>
      </c>
      <c r="D16" s="106" t="s">
        <v>957</v>
      </c>
      <c r="E16" s="106" t="s">
        <v>903</v>
      </c>
      <c r="F16" s="106" t="s">
        <v>904</v>
      </c>
    </row>
    <row r="17" spans="1:6" s="143" customFormat="1" ht="220.5" customHeight="1" x14ac:dyDescent="0.2">
      <c r="A17" s="96" t="s">
        <v>180</v>
      </c>
      <c r="B17" s="81" t="s">
        <v>238</v>
      </c>
      <c r="C17" s="28" t="s">
        <v>59</v>
      </c>
      <c r="D17" s="106" t="s">
        <v>958</v>
      </c>
      <c r="E17" s="106" t="s">
        <v>905</v>
      </c>
      <c r="F17" s="106" t="s">
        <v>906</v>
      </c>
    </row>
    <row r="18" spans="1:6" s="143" customFormat="1" ht="176.25" customHeight="1" x14ac:dyDescent="0.2">
      <c r="A18" s="96" t="s">
        <v>181</v>
      </c>
      <c r="B18" s="54" t="s">
        <v>239</v>
      </c>
      <c r="C18" s="28" t="s">
        <v>60</v>
      </c>
      <c r="D18" s="144" t="s">
        <v>907</v>
      </c>
      <c r="E18" s="106" t="s">
        <v>908</v>
      </c>
      <c r="F18" s="144" t="s">
        <v>909</v>
      </c>
    </row>
    <row r="19" spans="1:6" s="143" customFormat="1" ht="45.75" customHeight="1" x14ac:dyDescent="0.2">
      <c r="A19" s="96" t="s">
        <v>182</v>
      </c>
      <c r="B19" s="54" t="s">
        <v>234</v>
      </c>
      <c r="C19" s="28" t="s">
        <v>61</v>
      </c>
      <c r="D19" s="144" t="s">
        <v>959</v>
      </c>
      <c r="E19" s="106" t="s">
        <v>908</v>
      </c>
      <c r="F19" s="144" t="s">
        <v>910</v>
      </c>
    </row>
    <row r="20" spans="1:6" s="95" customFormat="1" ht="22.5" x14ac:dyDescent="0.2">
      <c r="A20" s="145" t="s">
        <v>284</v>
      </c>
      <c r="B20" s="146"/>
      <c r="C20" s="147" t="s">
        <v>1</v>
      </c>
      <c r="D20" s="148" t="s">
        <v>345</v>
      </c>
      <c r="E20" s="149" t="s">
        <v>262</v>
      </c>
      <c r="F20" s="149" t="s">
        <v>263</v>
      </c>
    </row>
    <row r="21" spans="1:6" s="95" customFormat="1" ht="90" x14ac:dyDescent="0.2">
      <c r="A21" s="96" t="s">
        <v>62</v>
      </c>
      <c r="B21" s="54" t="s">
        <v>231</v>
      </c>
      <c r="C21" s="28" t="s">
        <v>57</v>
      </c>
      <c r="D21" s="106" t="s">
        <v>960</v>
      </c>
      <c r="E21" s="106" t="s">
        <v>911</v>
      </c>
      <c r="F21" s="106" t="s">
        <v>912</v>
      </c>
    </row>
    <row r="22" spans="1:6" s="95" customFormat="1" ht="67.5" x14ac:dyDescent="0.2">
      <c r="A22" s="96" t="s">
        <v>63</v>
      </c>
      <c r="B22" s="54" t="s">
        <v>231</v>
      </c>
      <c r="C22" s="28" t="s">
        <v>58</v>
      </c>
      <c r="D22" s="106" t="s">
        <v>913</v>
      </c>
      <c r="E22" s="150" t="s">
        <v>914</v>
      </c>
      <c r="F22" s="106" t="s">
        <v>1017</v>
      </c>
    </row>
    <row r="23" spans="1:6" s="95" customFormat="1" ht="90" x14ac:dyDescent="0.2">
      <c r="A23" s="96" t="s">
        <v>64</v>
      </c>
      <c r="B23" s="81" t="s">
        <v>238</v>
      </c>
      <c r="C23" s="28" t="s">
        <v>59</v>
      </c>
      <c r="D23" s="106" t="s">
        <v>1018</v>
      </c>
      <c r="E23" s="150" t="s">
        <v>1019</v>
      </c>
      <c r="F23" s="106" t="s">
        <v>915</v>
      </c>
    </row>
    <row r="24" spans="1:6" s="95" customFormat="1" ht="89.25" x14ac:dyDescent="0.2">
      <c r="A24" s="96" t="s">
        <v>65</v>
      </c>
      <c r="B24" s="54" t="s">
        <v>239</v>
      </c>
      <c r="C24" s="28" t="s">
        <v>60</v>
      </c>
      <c r="D24" s="99" t="s">
        <v>1020</v>
      </c>
      <c r="E24" s="106" t="s">
        <v>357</v>
      </c>
      <c r="F24" s="106" t="s">
        <v>916</v>
      </c>
    </row>
    <row r="25" spans="1:6" s="95" customFormat="1" ht="78.75" x14ac:dyDescent="0.2">
      <c r="A25" s="96" t="s">
        <v>66</v>
      </c>
      <c r="B25" s="54" t="s">
        <v>234</v>
      </c>
      <c r="C25" s="28" t="s">
        <v>61</v>
      </c>
      <c r="D25" s="106" t="s">
        <v>917</v>
      </c>
      <c r="E25" s="106" t="s">
        <v>918</v>
      </c>
      <c r="F25" s="106" t="s">
        <v>919</v>
      </c>
    </row>
    <row r="26" spans="1:6" s="95" customFormat="1" ht="33.75" x14ac:dyDescent="0.2">
      <c r="A26" s="151" t="s">
        <v>286</v>
      </c>
      <c r="B26" s="152"/>
      <c r="C26" s="153" t="s">
        <v>1</v>
      </c>
      <c r="D26" s="153" t="s">
        <v>346</v>
      </c>
      <c r="E26" s="154" t="s">
        <v>262</v>
      </c>
      <c r="F26" s="154" t="s">
        <v>263</v>
      </c>
    </row>
    <row r="27" spans="1:6" s="95" customFormat="1" ht="44.25" customHeight="1" x14ac:dyDescent="0.2">
      <c r="A27" s="96" t="s">
        <v>67</v>
      </c>
      <c r="B27" s="54" t="s">
        <v>231</v>
      </c>
      <c r="C27" s="28" t="s">
        <v>57</v>
      </c>
      <c r="D27" s="106" t="s">
        <v>997</v>
      </c>
      <c r="E27" s="181"/>
      <c r="F27" s="106"/>
    </row>
    <row r="28" spans="1:6" s="95" customFormat="1" ht="45" customHeight="1" x14ac:dyDescent="0.2">
      <c r="A28" s="96" t="s">
        <v>68</v>
      </c>
      <c r="B28" s="54" t="s">
        <v>231</v>
      </c>
      <c r="C28" s="28" t="s">
        <v>58</v>
      </c>
      <c r="D28" s="106" t="s">
        <v>998</v>
      </c>
      <c r="E28" s="181" t="s">
        <v>433</v>
      </c>
      <c r="F28" s="182" t="s">
        <v>512</v>
      </c>
    </row>
    <row r="29" spans="1:6" s="95" customFormat="1" ht="78.75" x14ac:dyDescent="0.2">
      <c r="A29" s="96" t="s">
        <v>69</v>
      </c>
      <c r="B29" s="81" t="s">
        <v>238</v>
      </c>
      <c r="C29" s="28" t="s">
        <v>59</v>
      </c>
      <c r="D29" s="106" t="s">
        <v>999</v>
      </c>
      <c r="E29" s="181" t="s">
        <v>433</v>
      </c>
      <c r="F29" s="182" t="s">
        <v>512</v>
      </c>
    </row>
    <row r="30" spans="1:6" s="95" customFormat="1" ht="93.75" customHeight="1" x14ac:dyDescent="0.2">
      <c r="A30" s="96" t="s">
        <v>70</v>
      </c>
      <c r="B30" s="54" t="s">
        <v>535</v>
      </c>
      <c r="C30" s="28" t="s">
        <v>60</v>
      </c>
      <c r="D30" s="106" t="s">
        <v>1000</v>
      </c>
      <c r="E30" s="181" t="s">
        <v>908</v>
      </c>
      <c r="F30" s="182" t="s">
        <v>512</v>
      </c>
    </row>
    <row r="31" spans="1:6" s="95" customFormat="1" ht="52.5" customHeight="1" x14ac:dyDescent="0.2">
      <c r="A31" s="96" t="s">
        <v>71</v>
      </c>
      <c r="B31" s="54" t="s">
        <v>234</v>
      </c>
      <c r="C31" s="28" t="s">
        <v>61</v>
      </c>
      <c r="D31" s="106" t="s">
        <v>1001</v>
      </c>
      <c r="E31" s="181" t="s">
        <v>908</v>
      </c>
      <c r="F31" s="182" t="s">
        <v>512</v>
      </c>
    </row>
  </sheetData>
  <mergeCells count="1">
    <mergeCell ref="A1:F1"/>
  </mergeCells>
  <pageMargins left="0.7" right="0.7" top="0.75" bottom="0.75" header="0.3" footer="0.3"/>
  <pageSetup scale="7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zoomScaleNormal="100" workbookViewId="0">
      <selection activeCell="C3" sqref="C3"/>
    </sheetView>
  </sheetViews>
  <sheetFormatPr defaultColWidth="9.140625" defaultRowHeight="11.25" x14ac:dyDescent="0.2"/>
  <cols>
    <col min="1" max="1" width="7.7109375" style="123" customWidth="1"/>
    <col min="2" max="2" width="8.7109375" style="123" customWidth="1"/>
    <col min="3" max="3" width="32.7109375" style="123" customWidth="1"/>
    <col min="4" max="4" width="87" style="114" customWidth="1"/>
    <col min="5" max="5" width="10.28515625" style="124" customWidth="1"/>
    <col min="6" max="6" width="15.28515625" style="125" customWidth="1"/>
    <col min="7" max="16384" width="9.140625" style="114"/>
  </cols>
  <sheetData>
    <row r="1" spans="1:6" ht="12.75" x14ac:dyDescent="0.2">
      <c r="A1" s="756" t="s">
        <v>347</v>
      </c>
      <c r="B1" s="756"/>
      <c r="C1" s="756"/>
      <c r="D1" s="756"/>
      <c r="E1" s="756"/>
      <c r="F1" s="756"/>
    </row>
    <row r="2" spans="1:6" s="95" customFormat="1" ht="21" x14ac:dyDescent="0.2">
      <c r="A2" s="126" t="s">
        <v>289</v>
      </c>
      <c r="B2" s="127"/>
      <c r="C2" s="92" t="s">
        <v>1</v>
      </c>
      <c r="D2" s="93" t="s">
        <v>348</v>
      </c>
      <c r="E2" s="94" t="s">
        <v>262</v>
      </c>
      <c r="F2" s="94" t="s">
        <v>263</v>
      </c>
    </row>
    <row r="3" spans="1:6" s="95" customFormat="1" ht="84.75" customHeight="1" x14ac:dyDescent="0.2">
      <c r="A3" s="96" t="s">
        <v>73</v>
      </c>
      <c r="B3" s="81" t="s">
        <v>240</v>
      </c>
      <c r="C3" s="28" t="s">
        <v>961</v>
      </c>
      <c r="D3" s="99" t="s">
        <v>349</v>
      </c>
      <c r="E3" s="98" t="s">
        <v>350</v>
      </c>
      <c r="F3" s="98" t="s">
        <v>351</v>
      </c>
    </row>
    <row r="4" spans="1:6" s="95" customFormat="1" ht="74.25" customHeight="1" x14ac:dyDescent="0.2">
      <c r="A4" s="96" t="s">
        <v>74</v>
      </c>
      <c r="B4" s="81" t="s">
        <v>241</v>
      </c>
      <c r="C4" s="28" t="s">
        <v>79</v>
      </c>
      <c r="D4" s="99" t="s">
        <v>972</v>
      </c>
      <c r="E4" s="98" t="s">
        <v>962</v>
      </c>
      <c r="F4" s="98" t="s">
        <v>352</v>
      </c>
    </row>
    <row r="5" spans="1:6" s="95" customFormat="1" ht="166.5" customHeight="1" x14ac:dyDescent="0.2">
      <c r="A5" s="96" t="s">
        <v>75</v>
      </c>
      <c r="B5" s="81" t="s">
        <v>242</v>
      </c>
      <c r="C5" s="28" t="s">
        <v>80</v>
      </c>
      <c r="D5" s="99" t="s">
        <v>353</v>
      </c>
      <c r="E5" s="173" t="s">
        <v>354</v>
      </c>
      <c r="F5" s="98" t="s">
        <v>355</v>
      </c>
    </row>
    <row r="6" spans="1:6" s="95" customFormat="1" ht="80.25" customHeight="1" x14ac:dyDescent="0.2">
      <c r="A6" s="96" t="s">
        <v>76</v>
      </c>
      <c r="B6" s="81" t="s">
        <v>243</v>
      </c>
      <c r="C6" s="28" t="s">
        <v>78</v>
      </c>
      <c r="D6" s="99" t="s">
        <v>356</v>
      </c>
      <c r="E6" s="98" t="s">
        <v>357</v>
      </c>
      <c r="F6" s="98" t="s">
        <v>358</v>
      </c>
    </row>
    <row r="7" spans="1:6" s="95" customFormat="1" ht="20.25" x14ac:dyDescent="0.2">
      <c r="A7" s="132" t="s">
        <v>276</v>
      </c>
      <c r="B7" s="133"/>
      <c r="C7" s="134" t="s">
        <v>1</v>
      </c>
      <c r="D7" s="135" t="s">
        <v>359</v>
      </c>
      <c r="E7" s="136" t="s">
        <v>262</v>
      </c>
      <c r="F7" s="136" t="s">
        <v>263</v>
      </c>
    </row>
    <row r="8" spans="1:6" s="95" customFormat="1" ht="58.5" customHeight="1" x14ac:dyDescent="0.2">
      <c r="A8" s="96" t="s">
        <v>183</v>
      </c>
      <c r="B8" s="81" t="s">
        <v>240</v>
      </c>
      <c r="C8" s="28" t="s">
        <v>963</v>
      </c>
      <c r="D8" s="730" t="s">
        <v>1035</v>
      </c>
      <c r="E8" s="106" t="s">
        <v>443</v>
      </c>
      <c r="F8" s="98" t="s">
        <v>462</v>
      </c>
    </row>
    <row r="9" spans="1:6" s="95" customFormat="1" ht="53.25" customHeight="1" x14ac:dyDescent="0.2">
      <c r="A9" s="96" t="s">
        <v>184</v>
      </c>
      <c r="B9" s="81" t="s">
        <v>241</v>
      </c>
      <c r="C9" s="28" t="s">
        <v>79</v>
      </c>
      <c r="D9" s="41" t="s">
        <v>1036</v>
      </c>
      <c r="E9" s="107" t="s">
        <v>458</v>
      </c>
      <c r="F9" s="107" t="s">
        <v>463</v>
      </c>
    </row>
    <row r="10" spans="1:6" s="95" customFormat="1" ht="120.75" customHeight="1" x14ac:dyDescent="0.2">
      <c r="A10" s="96" t="s">
        <v>185</v>
      </c>
      <c r="B10" s="81" t="s">
        <v>242</v>
      </c>
      <c r="C10" s="28" t="s">
        <v>80</v>
      </c>
      <c r="D10" s="41" t="s">
        <v>1037</v>
      </c>
      <c r="E10" s="107" t="s">
        <v>458</v>
      </c>
      <c r="F10" s="107" t="s">
        <v>462</v>
      </c>
    </row>
    <row r="11" spans="1:6" s="95" customFormat="1" ht="26.25" x14ac:dyDescent="0.2">
      <c r="A11" s="138" t="s">
        <v>278</v>
      </c>
      <c r="B11" s="139"/>
      <c r="C11" s="140" t="s">
        <v>1</v>
      </c>
      <c r="D11" s="141" t="s">
        <v>360</v>
      </c>
      <c r="E11" s="142" t="s">
        <v>262</v>
      </c>
      <c r="F11" s="142" t="s">
        <v>263</v>
      </c>
    </row>
    <row r="12" spans="1:6" s="95" customFormat="1" ht="233.25" customHeight="1" x14ac:dyDescent="0.2">
      <c r="A12" s="96" t="s">
        <v>186</v>
      </c>
      <c r="B12" s="81" t="s">
        <v>240</v>
      </c>
      <c r="C12" s="28" t="s">
        <v>964</v>
      </c>
      <c r="D12" s="99" t="s">
        <v>965</v>
      </c>
      <c r="E12" s="106" t="s">
        <v>895</v>
      </c>
      <c r="F12" s="106" t="s">
        <v>896</v>
      </c>
    </row>
    <row r="13" spans="1:6" s="143" customFormat="1" ht="64.5" customHeight="1" x14ac:dyDescent="0.2">
      <c r="A13" s="96" t="s">
        <v>187</v>
      </c>
      <c r="B13" s="81" t="s">
        <v>241</v>
      </c>
      <c r="C13" s="28" t="s">
        <v>79</v>
      </c>
      <c r="D13" s="99" t="s">
        <v>966</v>
      </c>
      <c r="E13" s="106" t="s">
        <v>274</v>
      </c>
      <c r="F13" s="106" t="s">
        <v>897</v>
      </c>
    </row>
    <row r="14" spans="1:6" s="143" customFormat="1" ht="237" customHeight="1" x14ac:dyDescent="0.2">
      <c r="A14" s="96" t="s">
        <v>188</v>
      </c>
      <c r="B14" s="81" t="s">
        <v>242</v>
      </c>
      <c r="C14" s="28" t="s">
        <v>80</v>
      </c>
      <c r="D14" s="99" t="s">
        <v>967</v>
      </c>
      <c r="E14" s="106" t="s">
        <v>968</v>
      </c>
      <c r="F14" s="144" t="s">
        <v>898</v>
      </c>
    </row>
    <row r="15" spans="1:6" s="143" customFormat="1" ht="141" customHeight="1" x14ac:dyDescent="0.2">
      <c r="A15" s="96" t="s">
        <v>189</v>
      </c>
      <c r="B15" s="81" t="s">
        <v>243</v>
      </c>
      <c r="C15" s="28" t="s">
        <v>78</v>
      </c>
      <c r="D15" s="99" t="s">
        <v>899</v>
      </c>
      <c r="E15" s="106" t="s">
        <v>357</v>
      </c>
      <c r="F15" s="144" t="s">
        <v>900</v>
      </c>
    </row>
    <row r="16" spans="1:6" s="95" customFormat="1" ht="22.5" x14ac:dyDescent="0.2">
      <c r="A16" s="145" t="s">
        <v>284</v>
      </c>
      <c r="B16" s="146"/>
      <c r="C16" s="147" t="s">
        <v>1</v>
      </c>
      <c r="D16" s="148" t="s">
        <v>361</v>
      </c>
      <c r="E16" s="149" t="s">
        <v>262</v>
      </c>
      <c r="F16" s="149" t="s">
        <v>263</v>
      </c>
    </row>
    <row r="17" spans="1:6" s="95" customFormat="1" ht="59.25" customHeight="1" x14ac:dyDescent="0.2">
      <c r="A17" s="96" t="s">
        <v>83</v>
      </c>
      <c r="B17" s="81" t="s">
        <v>240</v>
      </c>
      <c r="C17" s="28" t="s">
        <v>969</v>
      </c>
      <c r="D17" s="99" t="s">
        <v>970</v>
      </c>
      <c r="E17" s="106" t="s">
        <v>920</v>
      </c>
      <c r="F17" s="106" t="s">
        <v>921</v>
      </c>
    </row>
    <row r="18" spans="1:6" s="95" customFormat="1" ht="60" customHeight="1" x14ac:dyDescent="0.2">
      <c r="A18" s="96" t="s">
        <v>82</v>
      </c>
      <c r="B18" s="81" t="s">
        <v>241</v>
      </c>
      <c r="C18" s="28" t="s">
        <v>79</v>
      </c>
      <c r="D18" s="106" t="s">
        <v>1021</v>
      </c>
      <c r="E18" s="150" t="s">
        <v>484</v>
      </c>
      <c r="F18" s="106" t="s">
        <v>475</v>
      </c>
    </row>
    <row r="19" spans="1:6" s="95" customFormat="1" ht="287.25" customHeight="1" x14ac:dyDescent="0.2">
      <c r="A19" s="96" t="s">
        <v>81</v>
      </c>
      <c r="B19" s="81" t="s">
        <v>242</v>
      </c>
      <c r="C19" s="28" t="s">
        <v>80</v>
      </c>
      <c r="D19" s="106" t="s">
        <v>1022</v>
      </c>
      <c r="E19" s="150" t="s">
        <v>971</v>
      </c>
      <c r="F19" s="106" t="s">
        <v>922</v>
      </c>
    </row>
    <row r="20" spans="1:6" s="95" customFormat="1" ht="102" customHeight="1" x14ac:dyDescent="0.2">
      <c r="A20" s="96" t="s">
        <v>84</v>
      </c>
      <c r="B20" s="81" t="s">
        <v>243</v>
      </c>
      <c r="C20" s="28" t="s">
        <v>78</v>
      </c>
      <c r="D20" s="99" t="s">
        <v>1023</v>
      </c>
      <c r="E20" s="106" t="s">
        <v>923</v>
      </c>
      <c r="F20" s="106" t="s">
        <v>924</v>
      </c>
    </row>
  </sheetData>
  <mergeCells count="1">
    <mergeCell ref="A1:F1"/>
  </mergeCells>
  <pageMargins left="0.70866141732283472" right="0.70866141732283472" top="0.74803149606299213" bottom="0.74803149606299213" header="0.31496062992125984" footer="0.31496062992125984"/>
  <pageSetup scale="73" orientation="landscape" r:id="rId1"/>
  <rowBreaks count="2" manualBreakCount="2">
    <brk id="10" max="5" man="1"/>
    <brk id="15" max="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selection activeCell="A2" sqref="A2"/>
    </sheetView>
  </sheetViews>
  <sheetFormatPr defaultColWidth="9.140625" defaultRowHeight="11.25" x14ac:dyDescent="0.2"/>
  <cols>
    <col min="1" max="1" width="7.7109375" style="123" customWidth="1"/>
    <col min="2" max="2" width="7.42578125" style="123" customWidth="1"/>
    <col min="3" max="3" width="29.5703125" style="123" customWidth="1"/>
    <col min="4" max="4" width="89.140625" style="114" customWidth="1"/>
    <col min="5" max="5" width="10.28515625" style="124" customWidth="1"/>
    <col min="6" max="6" width="15.28515625" style="125" customWidth="1"/>
    <col min="7" max="16384" width="9.140625" style="114"/>
  </cols>
  <sheetData>
    <row r="1" spans="1:6" ht="12.75" x14ac:dyDescent="0.2">
      <c r="A1" s="756" t="s">
        <v>362</v>
      </c>
      <c r="B1" s="756"/>
      <c r="C1" s="756"/>
      <c r="D1" s="756"/>
      <c r="E1" s="756"/>
      <c r="F1" s="756"/>
    </row>
    <row r="2" spans="1:6" s="95" customFormat="1" ht="21" x14ac:dyDescent="0.2">
      <c r="A2" s="126" t="s">
        <v>289</v>
      </c>
      <c r="B2" s="127"/>
      <c r="C2" s="92" t="s">
        <v>1</v>
      </c>
      <c r="D2" s="93" t="s">
        <v>363</v>
      </c>
      <c r="E2" s="94" t="s">
        <v>262</v>
      </c>
      <c r="F2" s="94" t="s">
        <v>263</v>
      </c>
    </row>
    <row r="3" spans="1:6" s="95" customFormat="1" ht="56.25" customHeight="1" x14ac:dyDescent="0.2">
      <c r="A3" s="96" t="s">
        <v>89</v>
      </c>
      <c r="B3" s="81" t="s">
        <v>232</v>
      </c>
      <c r="C3" s="28" t="s">
        <v>218</v>
      </c>
      <c r="D3" s="99" t="s">
        <v>364</v>
      </c>
      <c r="E3" s="174" t="s">
        <v>365</v>
      </c>
      <c r="F3" s="98" t="s">
        <v>366</v>
      </c>
    </row>
    <row r="4" spans="1:6" s="95" customFormat="1" ht="54" customHeight="1" x14ac:dyDescent="0.2">
      <c r="A4" s="96" t="s">
        <v>88</v>
      </c>
      <c r="B4" s="81" t="s">
        <v>244</v>
      </c>
      <c r="C4" s="37" t="s">
        <v>219</v>
      </c>
      <c r="D4" s="99" t="s">
        <v>973</v>
      </c>
      <c r="E4" s="174" t="s">
        <v>367</v>
      </c>
      <c r="F4" s="98" t="s">
        <v>368</v>
      </c>
    </row>
    <row r="5" spans="1:6" s="95" customFormat="1" ht="55.5" customHeight="1" x14ac:dyDescent="0.2">
      <c r="A5" s="96" t="s">
        <v>87</v>
      </c>
      <c r="B5" s="81" t="s">
        <v>232</v>
      </c>
      <c r="C5" s="36" t="s">
        <v>92</v>
      </c>
      <c r="D5" s="98" t="s">
        <v>987</v>
      </c>
      <c r="E5" s="174" t="s">
        <v>369</v>
      </c>
      <c r="F5" s="98" t="s">
        <v>370</v>
      </c>
    </row>
    <row r="6" spans="1:6" s="95" customFormat="1" ht="116.25" customHeight="1" x14ac:dyDescent="0.2">
      <c r="A6" s="96" t="s">
        <v>86</v>
      </c>
      <c r="B6" s="81" t="s">
        <v>245</v>
      </c>
      <c r="C6" s="28" t="s">
        <v>220</v>
      </c>
      <c r="D6" s="97" t="s">
        <v>371</v>
      </c>
      <c r="E6" s="174" t="s">
        <v>974</v>
      </c>
      <c r="F6" s="98" t="s">
        <v>372</v>
      </c>
    </row>
    <row r="7" spans="1:6" s="95" customFormat="1" ht="45" x14ac:dyDescent="0.2">
      <c r="A7" s="96" t="s">
        <v>91</v>
      </c>
      <c r="B7" s="81" t="s">
        <v>245</v>
      </c>
      <c r="C7" s="28" t="s">
        <v>93</v>
      </c>
      <c r="D7" s="97" t="s">
        <v>373</v>
      </c>
      <c r="E7" s="174" t="s">
        <v>374</v>
      </c>
      <c r="F7" s="98" t="s">
        <v>375</v>
      </c>
    </row>
    <row r="8" spans="1:6" s="95" customFormat="1" ht="89.25" x14ac:dyDescent="0.2">
      <c r="A8" s="96" t="s">
        <v>90</v>
      </c>
      <c r="B8" s="81" t="s">
        <v>246</v>
      </c>
      <c r="C8" s="28" t="s">
        <v>3</v>
      </c>
      <c r="D8" s="99" t="s">
        <v>376</v>
      </c>
      <c r="E8" s="174" t="s">
        <v>377</v>
      </c>
      <c r="F8" s="98" t="s">
        <v>378</v>
      </c>
    </row>
    <row r="9" spans="1:6" s="95" customFormat="1" ht="62.25" customHeight="1" x14ac:dyDescent="0.2">
      <c r="A9" s="96" t="s">
        <v>190</v>
      </c>
      <c r="B9" s="81" t="s">
        <v>247</v>
      </c>
      <c r="C9" s="28" t="s">
        <v>221</v>
      </c>
      <c r="D9" s="97" t="s">
        <v>379</v>
      </c>
      <c r="E9" s="174" t="s">
        <v>380</v>
      </c>
      <c r="F9" s="98" t="s">
        <v>988</v>
      </c>
    </row>
    <row r="10" spans="1:6" s="95" customFormat="1" ht="20.25" x14ac:dyDescent="0.2">
      <c r="A10" s="132" t="s">
        <v>276</v>
      </c>
      <c r="B10" s="133"/>
      <c r="C10" s="134" t="s">
        <v>1</v>
      </c>
      <c r="D10" s="135" t="s">
        <v>381</v>
      </c>
      <c r="E10" s="136" t="s">
        <v>262</v>
      </c>
      <c r="F10" s="136" t="s">
        <v>263</v>
      </c>
    </row>
    <row r="11" spans="1:6" s="95" customFormat="1" ht="50.25" x14ac:dyDescent="0.2">
      <c r="A11" s="96" t="s">
        <v>191</v>
      </c>
      <c r="B11" s="81" t="s">
        <v>232</v>
      </c>
      <c r="C11" s="28" t="s">
        <v>218</v>
      </c>
      <c r="D11" s="99" t="s">
        <v>464</v>
      </c>
      <c r="E11" s="106" t="s">
        <v>465</v>
      </c>
      <c r="F11" s="98" t="s">
        <v>466</v>
      </c>
    </row>
    <row r="12" spans="1:6" s="95" customFormat="1" ht="59.25" customHeight="1" x14ac:dyDescent="0.2">
      <c r="A12" s="96" t="s">
        <v>192</v>
      </c>
      <c r="B12" s="81" t="s">
        <v>244</v>
      </c>
      <c r="C12" s="37" t="s">
        <v>222</v>
      </c>
      <c r="D12" s="99" t="s">
        <v>467</v>
      </c>
      <c r="E12" s="107">
        <v>43160</v>
      </c>
      <c r="F12" s="107" t="s">
        <v>468</v>
      </c>
    </row>
    <row r="13" spans="1:6" s="95" customFormat="1" ht="54.75" customHeight="1" x14ac:dyDescent="0.2">
      <c r="A13" s="96" t="s">
        <v>193</v>
      </c>
      <c r="B13" s="81" t="s">
        <v>232</v>
      </c>
      <c r="C13" s="37" t="s">
        <v>92</v>
      </c>
      <c r="D13" s="99" t="s">
        <v>1038</v>
      </c>
      <c r="E13" s="107">
        <v>43374</v>
      </c>
      <c r="F13" s="107" t="s">
        <v>469</v>
      </c>
    </row>
    <row r="14" spans="1:6" s="95" customFormat="1" ht="45" x14ac:dyDescent="0.2">
      <c r="A14" s="96" t="s">
        <v>195</v>
      </c>
      <c r="B14" s="81" t="s">
        <v>245</v>
      </c>
      <c r="C14" s="28" t="s">
        <v>220</v>
      </c>
      <c r="D14" s="99" t="s">
        <v>470</v>
      </c>
      <c r="E14" s="107">
        <v>43009</v>
      </c>
      <c r="F14" s="107" t="s">
        <v>471</v>
      </c>
    </row>
    <row r="15" spans="1:6" s="95" customFormat="1" ht="45" x14ac:dyDescent="0.2">
      <c r="A15" s="96" t="s">
        <v>194</v>
      </c>
      <c r="B15" s="81" t="s">
        <v>245</v>
      </c>
      <c r="C15" s="28" t="s">
        <v>93</v>
      </c>
      <c r="D15" s="137" t="s">
        <v>1039</v>
      </c>
      <c r="E15" s="107">
        <v>43160</v>
      </c>
      <c r="F15" s="107" t="s">
        <v>472</v>
      </c>
    </row>
    <row r="16" spans="1:6" s="95" customFormat="1" ht="26.25" x14ac:dyDescent="0.2">
      <c r="A16" s="138" t="s">
        <v>278</v>
      </c>
      <c r="B16" s="139"/>
      <c r="C16" s="140" t="s">
        <v>1</v>
      </c>
      <c r="D16" s="141" t="s">
        <v>382</v>
      </c>
      <c r="E16" s="142" t="s">
        <v>262</v>
      </c>
      <c r="F16" s="142" t="s">
        <v>263</v>
      </c>
    </row>
    <row r="17" spans="1:6" s="95" customFormat="1" ht="60.75" customHeight="1" x14ac:dyDescent="0.2">
      <c r="A17" s="96" t="s">
        <v>196</v>
      </c>
      <c r="B17" s="81" t="s">
        <v>232</v>
      </c>
      <c r="C17" s="28" t="s">
        <v>218</v>
      </c>
      <c r="D17" s="106" t="s">
        <v>989</v>
      </c>
      <c r="E17" s="180" t="s">
        <v>529</v>
      </c>
      <c r="F17" s="106" t="s">
        <v>530</v>
      </c>
    </row>
    <row r="18" spans="1:6" s="143" customFormat="1" ht="57" customHeight="1" x14ac:dyDescent="0.2">
      <c r="A18" s="96" t="s">
        <v>197</v>
      </c>
      <c r="B18" s="81" t="s">
        <v>244</v>
      </c>
      <c r="C18" s="47" t="s">
        <v>222</v>
      </c>
      <c r="D18" s="106" t="s">
        <v>975</v>
      </c>
      <c r="E18" s="150">
        <v>43009</v>
      </c>
      <c r="F18" s="106" t="s">
        <v>531</v>
      </c>
    </row>
    <row r="19" spans="1:6" s="143" customFormat="1" ht="72.75" customHeight="1" x14ac:dyDescent="0.2">
      <c r="A19" s="96" t="s">
        <v>198</v>
      </c>
      <c r="B19" s="81" t="s">
        <v>232</v>
      </c>
      <c r="C19" s="37" t="s">
        <v>92</v>
      </c>
      <c r="D19" s="106" t="s">
        <v>1045</v>
      </c>
      <c r="E19" s="150" t="s">
        <v>532</v>
      </c>
      <c r="F19" s="106" t="s">
        <v>533</v>
      </c>
    </row>
    <row r="20" spans="1:6" s="143" customFormat="1" ht="96" customHeight="1" x14ac:dyDescent="0.2">
      <c r="A20" s="96" t="s">
        <v>199</v>
      </c>
      <c r="B20" s="81" t="s">
        <v>245</v>
      </c>
      <c r="C20" s="28" t="s">
        <v>220</v>
      </c>
      <c r="D20" s="106" t="s">
        <v>1042</v>
      </c>
      <c r="E20" s="150" t="s">
        <v>1043</v>
      </c>
      <c r="F20" s="144" t="s">
        <v>1044</v>
      </c>
    </row>
    <row r="21" spans="1:6" s="143" customFormat="1" ht="63" customHeight="1" x14ac:dyDescent="0.2">
      <c r="A21" s="96" t="s">
        <v>200</v>
      </c>
      <c r="B21" s="81" t="s">
        <v>245</v>
      </c>
      <c r="C21" s="28" t="s">
        <v>93</v>
      </c>
      <c r="D21" s="106" t="s">
        <v>880</v>
      </c>
      <c r="E21" s="150" t="s">
        <v>881</v>
      </c>
      <c r="F21" s="144" t="s">
        <v>882</v>
      </c>
    </row>
    <row r="22" spans="1:6" s="95" customFormat="1" ht="22.5" x14ac:dyDescent="0.2">
      <c r="A22" s="145" t="s">
        <v>284</v>
      </c>
      <c r="B22" s="146"/>
      <c r="C22" s="147" t="s">
        <v>1</v>
      </c>
      <c r="D22" s="148" t="s">
        <v>383</v>
      </c>
      <c r="E22" s="149" t="s">
        <v>262</v>
      </c>
      <c r="F22" s="149" t="s">
        <v>263</v>
      </c>
    </row>
    <row r="23" spans="1:6" s="95" customFormat="1" ht="56.25" x14ac:dyDescent="0.2">
      <c r="A23" s="96" t="s">
        <v>94</v>
      </c>
      <c r="B23" s="81" t="s">
        <v>232</v>
      </c>
      <c r="C23" s="28" t="s">
        <v>218</v>
      </c>
      <c r="D23" s="106" t="s">
        <v>1024</v>
      </c>
      <c r="E23" s="180" t="s">
        <v>485</v>
      </c>
      <c r="F23" s="106" t="s">
        <v>486</v>
      </c>
    </row>
    <row r="24" spans="1:6" s="95" customFormat="1" ht="61.5" customHeight="1" x14ac:dyDescent="0.2">
      <c r="A24" s="96" t="s">
        <v>95</v>
      </c>
      <c r="B24" s="81" t="s">
        <v>244</v>
      </c>
      <c r="C24" s="47" t="s">
        <v>222</v>
      </c>
      <c r="D24" s="106" t="s">
        <v>487</v>
      </c>
      <c r="E24" s="180" t="s">
        <v>488</v>
      </c>
      <c r="F24" s="106" t="s">
        <v>489</v>
      </c>
    </row>
    <row r="25" spans="1:6" s="95" customFormat="1" ht="63.75" customHeight="1" x14ac:dyDescent="0.2">
      <c r="A25" s="96" t="s">
        <v>96</v>
      </c>
      <c r="B25" s="81" t="s">
        <v>232</v>
      </c>
      <c r="C25" s="37" t="s">
        <v>92</v>
      </c>
      <c r="D25" s="106" t="s">
        <v>976</v>
      </c>
      <c r="E25" s="180" t="s">
        <v>490</v>
      </c>
      <c r="F25" s="106" t="s">
        <v>481</v>
      </c>
    </row>
    <row r="26" spans="1:6" s="95" customFormat="1" ht="45" x14ac:dyDescent="0.2">
      <c r="A26" s="96" t="s">
        <v>97</v>
      </c>
      <c r="B26" s="81" t="s">
        <v>245</v>
      </c>
      <c r="C26" s="28" t="s">
        <v>220</v>
      </c>
      <c r="D26" s="106" t="s">
        <v>977</v>
      </c>
      <c r="E26" s="180" t="s">
        <v>491</v>
      </c>
      <c r="F26" s="106" t="s">
        <v>481</v>
      </c>
    </row>
    <row r="27" spans="1:6" s="95" customFormat="1" ht="67.5" x14ac:dyDescent="0.2">
      <c r="A27" s="96" t="s">
        <v>98</v>
      </c>
      <c r="B27" s="81" t="s">
        <v>245</v>
      </c>
      <c r="C27" s="28" t="s">
        <v>93</v>
      </c>
      <c r="D27" s="106" t="s">
        <v>1025</v>
      </c>
      <c r="E27" s="180" t="s">
        <v>1026</v>
      </c>
      <c r="F27" s="106" t="s">
        <v>492</v>
      </c>
    </row>
    <row r="28" spans="1:6" s="95" customFormat="1" ht="33.75" x14ac:dyDescent="0.2">
      <c r="A28" s="151" t="s">
        <v>286</v>
      </c>
      <c r="B28" s="152"/>
      <c r="C28" s="153" t="s">
        <v>1</v>
      </c>
      <c r="D28" s="153" t="s">
        <v>384</v>
      </c>
      <c r="E28" s="154" t="s">
        <v>262</v>
      </c>
      <c r="F28" s="154" t="s">
        <v>263</v>
      </c>
    </row>
    <row r="29" spans="1:6" s="95" customFormat="1" ht="50.25" x14ac:dyDescent="0.2">
      <c r="A29" s="96" t="s">
        <v>99</v>
      </c>
      <c r="B29" s="81" t="s">
        <v>232</v>
      </c>
      <c r="C29" s="28" t="s">
        <v>218</v>
      </c>
      <c r="D29" s="106" t="s">
        <v>1002</v>
      </c>
      <c r="E29" s="106" t="s">
        <v>513</v>
      </c>
      <c r="F29" s="106" t="s">
        <v>514</v>
      </c>
    </row>
    <row r="30" spans="1:6" s="95" customFormat="1" ht="54.75" customHeight="1" x14ac:dyDescent="0.2">
      <c r="A30" s="96" t="s">
        <v>100</v>
      </c>
      <c r="B30" s="81" t="s">
        <v>244</v>
      </c>
      <c r="C30" s="37" t="s">
        <v>222</v>
      </c>
      <c r="D30" s="106" t="s">
        <v>1003</v>
      </c>
      <c r="E30" s="106" t="s">
        <v>515</v>
      </c>
      <c r="F30" s="106" t="s">
        <v>516</v>
      </c>
    </row>
    <row r="31" spans="1:6" s="95" customFormat="1" ht="52.5" customHeight="1" x14ac:dyDescent="0.2">
      <c r="A31" s="96" t="s">
        <v>101</v>
      </c>
      <c r="B31" s="81" t="s">
        <v>232</v>
      </c>
      <c r="C31" s="37" t="s">
        <v>92</v>
      </c>
      <c r="D31" s="106" t="s">
        <v>1004</v>
      </c>
      <c r="E31" s="150" t="s">
        <v>517</v>
      </c>
      <c r="F31" s="106" t="s">
        <v>516</v>
      </c>
    </row>
    <row r="32" spans="1:6" s="95" customFormat="1" ht="66.75" customHeight="1" x14ac:dyDescent="0.2">
      <c r="A32" s="96" t="s">
        <v>102</v>
      </c>
      <c r="B32" s="81" t="s">
        <v>245</v>
      </c>
      <c r="C32" s="28" t="s">
        <v>220</v>
      </c>
      <c r="D32" s="106" t="s">
        <v>1005</v>
      </c>
      <c r="E32" s="150" t="s">
        <v>518</v>
      </c>
      <c r="F32" s="106" t="s">
        <v>519</v>
      </c>
    </row>
    <row r="33" spans="1:6" s="95" customFormat="1" ht="69.75" customHeight="1" x14ac:dyDescent="0.2">
      <c r="A33" s="96" t="s">
        <v>103</v>
      </c>
      <c r="B33" s="81" t="s">
        <v>245</v>
      </c>
      <c r="C33" s="28" t="s">
        <v>93</v>
      </c>
      <c r="D33" s="106" t="s">
        <v>1006</v>
      </c>
      <c r="E33" s="150" t="s">
        <v>1007</v>
      </c>
      <c r="F33" s="106" t="s">
        <v>520</v>
      </c>
    </row>
  </sheetData>
  <mergeCells count="1">
    <mergeCell ref="A1:F1"/>
  </mergeCells>
  <pageMargins left="0.70866141732283472" right="0.70866141732283472" top="0.74803149606299213" bottom="0.74803149606299213" header="0.31496062992125984" footer="0.31496062992125984"/>
  <pageSetup scale="7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Read Me</vt:lpstr>
      <vt:lpstr>Read Me Symbols</vt:lpstr>
      <vt:lpstr>Progress Report</vt:lpstr>
      <vt:lpstr>Hyperacute &amp; EVT</vt:lpstr>
      <vt:lpstr>Community &amp; OutPt Rehab</vt:lpstr>
      <vt:lpstr>Primary Care</vt:lpstr>
      <vt:lpstr>Stroke Prevention Clinics</vt:lpstr>
      <vt:lpstr>Acute</vt:lpstr>
      <vt:lpstr>Inpatient Rehabilitation</vt:lpstr>
      <vt:lpstr>Community &amp; LTC</vt:lpstr>
      <vt:lpstr>Stroke Recognition</vt:lpstr>
      <vt:lpstr>Leadership &amp; Coordination</vt:lpstr>
      <vt:lpstr>Education Workplan 2017-18</vt:lpstr>
      <vt:lpstr>picture43</vt:lpstr>
      <vt:lpstr>Acute!Print_Area</vt:lpstr>
      <vt:lpstr>'Education Workplan 2017-18'!Print_Area</vt:lpstr>
      <vt:lpstr>'Progress Report'!Print_Area</vt:lpstr>
      <vt:lpstr>'Read Me'!Print_Area</vt:lpstr>
      <vt:lpstr>'Education Workplan 2017-18'!Print_Titles</vt:lpstr>
    </vt:vector>
  </TitlesOfParts>
  <Company>HRSRH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cmartin</dc:creator>
  <cp:lastModifiedBy>Eves, Charlette</cp:lastModifiedBy>
  <cp:lastPrinted>2017-03-14T16:35:22Z</cp:lastPrinted>
  <dcterms:created xsi:type="dcterms:W3CDTF">2004-10-06T18:50:00Z</dcterms:created>
  <dcterms:modified xsi:type="dcterms:W3CDTF">2017-04-07T12:44:07Z</dcterms:modified>
</cp:coreProperties>
</file>