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WORKPLANS\2021-23\"/>
    </mc:Choice>
  </mc:AlternateContent>
  <bookViews>
    <workbookView xWindow="-30" yWindow="180" windowWidth="15180" windowHeight="8340" activeTab="1"/>
  </bookViews>
  <sheets>
    <sheet name="Read Me" sheetId="45" r:id="rId1"/>
    <sheet name="Stroke Prevention &amp; Risk Factor" sheetId="49" r:id="rId2"/>
    <sheet name="Integrated Hospital Care" sheetId="50" r:id="rId3"/>
    <sheet name="Community Rehab &amp; Supports" sheetId="51" r:id="rId4"/>
    <sheet name="Leadership &amp; Coordination" sheetId="53" r:id="rId5"/>
    <sheet name="2021-22 Education Plan" sheetId="54" r:id="rId6"/>
  </sheets>
  <externalReferences>
    <externalReference r:id="rId7"/>
  </externalReferences>
  <definedNames>
    <definedName name="blah">INDEX(#REF!,MATCH(#REF!,#REF!,0),2)</definedName>
    <definedName name="chill">INDEX(#REF!,MATCH(#REF!,#REF!,0),2)</definedName>
    <definedName name="chill10">INDEX(#REF!,MATCH(#REF!,#REF!,0),2)</definedName>
    <definedName name="chill11">INDEX(#REF!,MATCH(#REF!,#REF!,0),2)</definedName>
    <definedName name="chill12">INDEX(#REF!,MATCH(#REF!,#REF!,0),2)</definedName>
    <definedName name="chill13">INDEX(#REF!,MATCH(#REF!,#REF!,0),2)</definedName>
    <definedName name="chill14">INDEX(#REF!,MATCH(#REF!,#REF!,0),2)</definedName>
    <definedName name="chill15">INDEX(#REF!,MATCH(#REF!,#REF!,0),2)</definedName>
    <definedName name="chill16">INDEX(#REF!,MATCH(#REF!,#REF!,0),2)</definedName>
    <definedName name="chill2">INDEX(#REF!,MATCH(#REF!,#REF!,0),2)</definedName>
    <definedName name="chill3">INDEX(#REF!,MATCH(#REF!,#REF!,0),2)</definedName>
    <definedName name="chill4">INDEX(#REF!,MATCH(#REF!,#REF!,0),2)</definedName>
    <definedName name="chill5">INDEX(#REF!,MATCH(#REF!,#REF!,0),2)</definedName>
    <definedName name="chill6">INDEX(#REF!,MATCH(#REF!,#REF!,0),2)</definedName>
    <definedName name="chill7">INDEX(#REF!,MATCH(#REF!,#REF!,0),2)</definedName>
    <definedName name="chill8">INDEX(#REF!,MATCH(#REF!,#REF!,0),2)</definedName>
    <definedName name="chill9">INDEX(#REF!,MATCH(#REF!,#REF!,0),2)</definedName>
    <definedName name="funny">INDEX(#REF!,MATCH(#REF!,#REF!,0),2)</definedName>
    <definedName name="funny1">INDEX(#REF!,MATCH(#REF!,#REF!,0),2)</definedName>
    <definedName name="funny10">INDEX(#REF!,MATCH(#REF!,#REF!,0),2)</definedName>
    <definedName name="funny11">INDEX(#REF!,MATCH(#REF!,#REF!,0),2)</definedName>
    <definedName name="funny12">INDEX(#REF!,MATCH(#REF!,#REF!,0),2)</definedName>
    <definedName name="funny13">INDEX(#REF!,MATCH(#REF!,#REF!,0),2)</definedName>
    <definedName name="funny14">INDEX(#REF!,MATCH(#REF!,#REF!,0),2)</definedName>
    <definedName name="funny15">INDEX(#REF!,MATCH(#REF!,#REF!,0),2)</definedName>
    <definedName name="funny16">INDEX(#REF!,MATCH(#REF!,#REF!,0),2)</definedName>
    <definedName name="funny17">INDEX(#REF!,MATCH(#REF!,#REF!,0),2)</definedName>
    <definedName name="funny18">INDEX(#REF!,MATCH(#REF!,#REF!,0),2)</definedName>
    <definedName name="funny19">INDEX(#REF!,MATCH(#REF!,#REF!,0),2)</definedName>
    <definedName name="funny2">INDEX(#REF!,MATCH(#REF!,#REF!,0),2)</definedName>
    <definedName name="funny20">INDEX(#REF!,MATCH(#REF!,#REF!,0),2)</definedName>
    <definedName name="funny21">INDEX(#REF!,MATCH(#REF!,#REF!,0),2)</definedName>
    <definedName name="funny22">INDEX(#REF!,MATCH(#REF!,#REF!,0),2)</definedName>
    <definedName name="funny23">INDEX(#REF!,MATCH(#REF!,#REF!,0),2)</definedName>
    <definedName name="funny24">INDEX(#REF!,MATCH(#REF!,#REF!,0),2)</definedName>
    <definedName name="funny25">INDEX(#REF!,MATCH(#REF!,#REF!,0),2)</definedName>
    <definedName name="funny26">INDEX(#REF!,MATCH(#REF!,#REF!,0),2)</definedName>
    <definedName name="funny27">INDEX(#REF!,MATCH(#REF!,#REF!,0),2)</definedName>
    <definedName name="funny28">INDEX(#REF!,MATCH(#REF!,#REF!,0),2)</definedName>
    <definedName name="funny29">INDEX(#REF!,MATCH(#REF!,#REF!,0),2)</definedName>
    <definedName name="funny3">INDEX(#REF!,MATCH(#REF!,#REF!,0),2)</definedName>
    <definedName name="funny30">INDEX(#REF!,MATCH(#REF!,#REF!,0),2)</definedName>
    <definedName name="funny31">INDEX(#REF!,MATCH(#REF!,#REF!,0),2)</definedName>
    <definedName name="funny32">INDEX(#REF!,MATCH(#REF!,#REF!,0),2)</definedName>
    <definedName name="funny33">INDEX(#REF!,MATCH(#REF!,#REF!,0),2)</definedName>
    <definedName name="funny34">INDEX(#REF!,MATCH(#REF!,#REF!,0),2)</definedName>
    <definedName name="funny4">INDEX(#REF!,MATCH(#REF!,#REF!,0),2)</definedName>
    <definedName name="funny5">INDEX(#REF!,MATCH(#REF!,#REF!,0),2)</definedName>
    <definedName name="funny6">INDEX(#REF!,MATCH(#REF!,#REF!,0),2)</definedName>
    <definedName name="funny7">INDEX(#REF!,MATCH(#REF!,#REF!,0),2)</definedName>
    <definedName name="funny8">INDEX(#REF!,MATCH(#REF!,#REF!,0),2)</definedName>
    <definedName name="funny9">INDEX(#REF!,MATCH(#REF!,#REF!,0),2)</definedName>
    <definedName name="happy">INDEX(#REF!,MATCH(#REF!,#REF!,0),2)</definedName>
    <definedName name="happy1">INDEX(#REF!,MATCH(#REF!,#REF!,0),2)</definedName>
    <definedName name="happy10">INDEX(#REF!,MATCH(#REF!,#REF!,0),2)</definedName>
    <definedName name="happy2">INDEX(#REF!,MATCH(#REF!,#REF!,0),2)</definedName>
    <definedName name="happy3">INDEX(#REF!,MATCH(#REF!,#REF!,0),2)</definedName>
    <definedName name="happy4">INDEX(#REF!,MATCH(#REF!,#REF!,0),2)</definedName>
    <definedName name="happy5">INDEX(#REF!,MATCH(#REF!,#REF!,0),2)</definedName>
    <definedName name="happy6">INDEX(#REF!,MATCH(#REF!,#REF!,0),2)</definedName>
    <definedName name="happy7">INDEX(#REF!,MATCH(#REF!,#REF!,0),2)</definedName>
    <definedName name="happy8">INDEX(#REF!,MATCH(#REF!,#REF!,0),2)</definedName>
    <definedName name="happy9">INDEX(#REF!,MATCH(#REF!,#REF!,0),2)</definedName>
    <definedName name="hello">INDEX(#REF!,MATCH(#REF!,#REF!,0),2)</definedName>
    <definedName name="help1">INDEX(#REF!,MATCH(#REF!,#REF!,0),2)</definedName>
    <definedName name="help10">INDEX(#REF!,MATCH(#REF!,#REF!,0),2)</definedName>
    <definedName name="help11">INDEX(#REF!,MATCH(#REF!,#REF!,0),2)</definedName>
    <definedName name="help12">INDEX(#REF!,MATCH(#REF!,#REF!,0),2)</definedName>
    <definedName name="help13">INDEX(#REF!,MATCH(#REF!,#REF!,0),2)</definedName>
    <definedName name="help14">INDEX(#REF!,MATCH(#REF!,#REF!,0),2)</definedName>
    <definedName name="help15">INDEX(#REF!,MATCH(#REF!,#REF!,0),2)</definedName>
    <definedName name="help16">INDEX(#REF!,MATCH(#REF!,#REF!,0),2)</definedName>
    <definedName name="help17">INDEX(#REF!,MATCH(#REF!,#REF!,0),2)</definedName>
    <definedName name="help18">INDEX(#REF!,MATCH(#REF!,#REF!,0),2)</definedName>
    <definedName name="help2">INDEX(#REF!,MATCH(#REF!,#REF!,0),2)</definedName>
    <definedName name="help20">INDEX(#REF!,MATCH(#REF!,#REF!,0),2)</definedName>
    <definedName name="help21">INDEX(#REF!,MATCH(#REF!,#REF!,0),2)</definedName>
    <definedName name="help3">INDEX(#REF!,MATCH(#REF!,#REF!,0),2)</definedName>
    <definedName name="help4">INDEX(#REF!,MATCH(#REF!,#REF!,0),2)</definedName>
    <definedName name="help5">INDEX(#REF!,MATCH(#REF!,#REF!,0),2)</definedName>
    <definedName name="help6">INDEX(#REF!,MATCH(#REF!,#REF!,0),2)</definedName>
    <definedName name="help7">INDEX(#REF!,MATCH(#REF!,#REF!,0),2)</definedName>
    <definedName name="help8">INDEX(#REF!,MATCH(#REF!,#REF!,0),2)</definedName>
    <definedName name="help9">INDEX(#REF!,MATCH(#REF!,#REF!,0),2)</definedName>
    <definedName name="myimage">INDEX(#REF!,MATCH(#REF!,#REF!,0),2)</definedName>
    <definedName name="myphoto">INDEX(#REF!,MATCH(#REF!,#REF!,0),2)</definedName>
    <definedName name="myphoto1">INDEX(#REF!,MATCH(#REF!,#REF!,0),2)</definedName>
    <definedName name="myphoto10">INDEX(#REF!,MATCH(#REF!,#REF!,0),2)</definedName>
    <definedName name="myphoto101">INDEX(#REF!,MATCH(#REF!,#REF!,0),2)</definedName>
    <definedName name="myphoto11">INDEX(#REF!,MATCH(#REF!,#REF!,0),2)</definedName>
    <definedName name="myphoto12">INDEX(#REF!,MATCH(#REF!,#REF!,0),2)</definedName>
    <definedName name="myphoto13">INDEX(#REF!,MATCH(#REF!,#REF!,0),2)</definedName>
    <definedName name="myphoto14">INDEX(#REF!,MATCH(#REF!,#REF!,0),2)</definedName>
    <definedName name="myphoto15">INDEX(#REF!,MATCH(#REF!,#REF!,0),2)</definedName>
    <definedName name="myphoto16">INDEX(#REF!,MATCH(#REF!,#REF!,0),2)</definedName>
    <definedName name="myphoto17">INDEX(#REF!,MATCH(#REF!,#REF!,0),2)</definedName>
    <definedName name="myphoto18">INDEX(#REF!,MATCH(#REF!,#REF!,0),2)</definedName>
    <definedName name="myphoto19">INDEX(#REF!,MATCH(#REF!,#REF!,0),2)</definedName>
    <definedName name="myphoto2">INDEX(#REF!,MATCH(#REF!,#REF!,0),2)</definedName>
    <definedName name="myphoto20">INDEX(#REF!,MATCH(#REF!,#REF!,0),2)</definedName>
    <definedName name="myphoto21">INDEX(#REF!,MATCH(#REF!,#REF!,0),2)</definedName>
    <definedName name="myphoto22">INDEX(#REF!,MATCH(#REF!,#REF!,0),2)</definedName>
    <definedName name="myphoto23">INDEX(#REF!,MATCH(#REF!,#REF!,0),2)</definedName>
    <definedName name="myphoto24">INDEX(#REF!,MATCH(#REF!,#REF!,0),2)</definedName>
    <definedName name="myphoto25">INDEX(#REF!,MATCH(#REF!,#REF!,0),2)</definedName>
    <definedName name="myphoto26">INDEX(#REF!,MATCH(#REF!,#REF!,0),2)</definedName>
    <definedName name="myphoto27">INDEX(#REF!,MATCH(#REF!,#REF!,0),2)</definedName>
    <definedName name="myphoto28">INDEX(#REF!,MATCH(#REF!,#REF!,0),2)</definedName>
    <definedName name="myphoto29">INDEX(#REF!,MATCH(#REF!,#REF!,0),2)</definedName>
    <definedName name="myphoto3">INDEX(#REF!,MATCH(#REF!,#REF!,0),2)</definedName>
    <definedName name="myphoto30">INDEX(#REF!,MATCH(#REF!,#REF!,0),2)</definedName>
    <definedName name="myphoto31">INDEX(#REF!,MATCH(#REF!,#REF!,0),2)</definedName>
    <definedName name="myphoto32">INDEX(#REF!,MATCH(#REF!,#REF!,0),2)</definedName>
    <definedName name="myphoto33">INDEX(#REF!,MATCH(#REF!,#REF!,0),2)</definedName>
    <definedName name="myphoto34">INDEX(#REF!,MATCH(#REF!,#REF!,0),2)</definedName>
    <definedName name="myphoto35">INDEX(#REF!,MATCH(#REF!,#REF!,0),2)</definedName>
    <definedName name="myphoto36">INDEX(#REF!,MATCH(#REF!,#REF!,0),2)</definedName>
    <definedName name="myphoto37">INDEX(#REF!,MATCH(#REF!,#REF!,0),2)</definedName>
    <definedName name="myphoto38">INDEX(#REF!,MATCH(#REF!,#REF!,0),2)</definedName>
    <definedName name="myphoto39">INDEX(#REF!,MATCH(#REF!,#REF!,0),2)</definedName>
    <definedName name="myphoto4">INDEX(#REF!,MATCH(#REF!,#REF!,0),2)</definedName>
    <definedName name="myphoto40">INDEX(#REF!,MATCH(#REF!,#REF!,0),2)</definedName>
    <definedName name="myphoto41">INDEX(#REF!,MATCH(#REF!,#REF!,0),2)</definedName>
    <definedName name="myphoto42">INDEX(#REF!,MATCH(#REF!,#REF!,0),2)</definedName>
    <definedName name="myphoto43">INDEX(#REF!,MATCH(#REF!,#REF!,0),2)</definedName>
    <definedName name="myphoto44">INDEX(#REF!,MATCH(#REF!,#REF!,0),2)</definedName>
    <definedName name="myphoto45">INDEX(#REF!,MATCH(#REF!,#REF!,0),2)</definedName>
    <definedName name="myphoto46">INDEX(#REF!,MATCH(#REF!,#REF!,0),2)</definedName>
    <definedName name="myphoto47">INDEX(#REF!,MATCH(#REF!,#REF!,0),2)</definedName>
    <definedName name="myphoto48">INDEX(#REF!,MATCH(#REF!,#REF!,0),2)</definedName>
    <definedName name="myphoto49">INDEX(#REF!,MATCH(#REF!,#REF!,0),2)</definedName>
    <definedName name="myphoto5">INDEX(#REF!,MATCH(#REF!,#REF!,0),2)</definedName>
    <definedName name="myphoto50">INDEX(#REF!,MATCH(#REF!,#REF!,0),2)</definedName>
    <definedName name="myphoto51">INDEX(#REF!,MATCH(#REF!,#REF!,0),2)</definedName>
    <definedName name="myphoto52">INDEX(#REF!,MATCH(#REF!,#REF!,0),2)</definedName>
    <definedName name="myphoto53">INDEX(#REF!,MATCH(#REF!,#REF!,0),2)</definedName>
    <definedName name="myphoto54">INDEX(#REF!,MATCH(#REF!,#REF!,0),2)</definedName>
    <definedName name="myphoto55">INDEX(#REF!,MATCH(#REF!,#REF!,0),2)</definedName>
    <definedName name="myphoto57">INDEX(#REF!,MATCH(#REF!,#REF!,0),2)</definedName>
    <definedName name="myphoto58">INDEX(#REF!,MATCH(#REF!,#REF!,0),2)</definedName>
    <definedName name="myphoto59">INDEX(#REF!,MATCH(#REF!,#REF!,0),2)</definedName>
    <definedName name="myphoto6">INDEX(#REF!,MATCH(#REF!,#REF!,0),2)</definedName>
    <definedName name="myphoto60">INDEX(#REF!,MATCH(#REF!,#REF!,0),2)</definedName>
    <definedName name="myphoto61">INDEX(#REF!,MATCH(#REF!,#REF!,0),2)</definedName>
    <definedName name="myphoto62">INDEX(#REF!,MATCH(#REF!,#REF!,0),2)</definedName>
    <definedName name="myphoto63">INDEX(#REF!,MATCH(#REF!,#REF!,0),2)</definedName>
    <definedName name="myphoto64">INDEX(#REF!,MATCH(#REF!,#REF!,0),2)</definedName>
    <definedName name="myphoto65">INDEX(#REF!,MATCH(#REF!,#REF!,0),2)</definedName>
    <definedName name="myphoto66">INDEX(#REF!,MATCH(#REF!,#REF!,0),2)</definedName>
    <definedName name="myphoto67">INDEX(#REF!,MATCH(#REF!,#REF!,0),2)</definedName>
    <definedName name="myphoto68">INDEX(#REF!,MATCH(#REF!,#REF!,0),2)</definedName>
    <definedName name="myphoto69">INDEX(#REF!,MATCH(#REF!,#REF!,0),2)</definedName>
    <definedName name="myphoto7">INDEX(#REF!,MATCH(#REF!,#REF!,0),2)</definedName>
    <definedName name="myphoto70">INDEX(#REF!,MATCH(#REF!,#REF!,0),2)</definedName>
    <definedName name="myphoto71">INDEX(#REF!,MATCH(#REF!,#REF!,0),2)</definedName>
    <definedName name="myphoto72">INDEX(#REF!,MATCH(#REF!,#REF!,0),2)</definedName>
    <definedName name="myphoto73">INDEX(#REF!,MATCH(#REF!,#REF!,0),2)</definedName>
    <definedName name="myphoto74">INDEX(#REF!,MATCH(#REF!,#REF!,0),2)</definedName>
    <definedName name="myphoto75">INDEX(#REF!,MATCH(#REF!,#REF!,0),2)</definedName>
    <definedName name="myphoto76">INDEX(#REF!,MATCH(#REF!,#REF!,0),2)</definedName>
    <definedName name="myphoto77">INDEX(#REF!,MATCH(#REF!,#REF!,0),2)</definedName>
    <definedName name="myphoto8">INDEX(#REF!,MATCH(#REF!,#REF!,0),2)</definedName>
    <definedName name="myphoto9">INDEX(#REF!,MATCH(#REF!,#REF!,0),2)</definedName>
    <definedName name="omg">#REF!</definedName>
    <definedName name="Phase">'[1]READ ME FIRST'!$A$40:$A$48</definedName>
    <definedName name="picture">INDEX(#REF!,MATCH(#REF!,#REF!,0),2)</definedName>
    <definedName name="picture1">INDEX(#REF!,MATCH(#REF!,#REF!,0),2)</definedName>
    <definedName name="picture10">INDEX(#REF!,MATCH(#REF!,#REF!,0),2)</definedName>
    <definedName name="picture100">INDEX(#REF!,MATCH(#REF!,#REF!,0),2)</definedName>
    <definedName name="picture101">INDEX(#REF!,MATCH(#REF!,#REF!,0),2)</definedName>
    <definedName name="picture102">INDEX(#REF!,MATCH(#REF!,#REF!,0),2)</definedName>
    <definedName name="picture103">INDEX(#REF!,MATCH(#REF!,#REF!,0),2)</definedName>
    <definedName name="picture11">INDEX(#REF!,MATCH(#REF!,#REF!,0),2)</definedName>
    <definedName name="picture12">INDEX(#REF!,MATCH(#REF!,#REF!,0),2)</definedName>
    <definedName name="picture13">INDEX(#REF!,MATCH(#REF!,#REF!,0),2)</definedName>
    <definedName name="picture14">INDEX(#REF!,MATCH(#REF!,#REF!,0),2)</definedName>
    <definedName name="picture15">INDEX(#REF!,MATCH(#REF!,#REF!,0),2)</definedName>
    <definedName name="picture16">INDEX(#REF!,MATCH(#REF!,#REF!,0),2)</definedName>
    <definedName name="picture17">INDEX(#REF!,MATCH(#REF!,#REF!,0),2)</definedName>
    <definedName name="picture18">INDEX(#REF!,MATCH(#REF!,#REF!,0),2)</definedName>
    <definedName name="picture19">INDEX(#REF!,MATCH(#REF!,#REF!,0),2)</definedName>
    <definedName name="picture2">INDEX(#REF!,MATCH(#REF!,#REF!,0),2)</definedName>
    <definedName name="picture20">INDEX(#REF!,MATCH(#REF!,#REF!,0),2)</definedName>
    <definedName name="picture21">INDEX(#REF!,MATCH(#REF!,#REF!,0),2)</definedName>
    <definedName name="picture22">INDEX(#REF!,MATCH(#REF!,#REF!,0),2)</definedName>
    <definedName name="picture23">INDEX(#REF!,MATCH(#REF!,#REF!,0),2)</definedName>
    <definedName name="picture24">INDEX(#REF!,MATCH(#REF!,#REF!,0),2)</definedName>
    <definedName name="picture25">INDEX(#REF!,MATCH(#REF!,#REF!,0),2)</definedName>
    <definedName name="picture26">INDEX(#REF!,MATCH(#REF!,#REF!,0),2)</definedName>
    <definedName name="picture27">INDEX(#REF!,MATCH(#REF!,#REF!,0),2)</definedName>
    <definedName name="picture28">INDEX(#REF!,MATCH(#REF!,#REF!,0),2)</definedName>
    <definedName name="picture29">INDEX(#REF!,MATCH(#REF!,#REF!,0),2)</definedName>
    <definedName name="picture3">INDEX(#REF!,MATCH(#REF!,#REF!,0),2)</definedName>
    <definedName name="picture30">INDEX(#REF!,MATCH(#REF!,#REF!,0),2)</definedName>
    <definedName name="picture31">INDEX(#REF!,MATCH(#REF!,#REF!,0),2)</definedName>
    <definedName name="picture32">INDEX(#REF!,MATCH(#REF!,#REF!,0),2)</definedName>
    <definedName name="picture33">INDEX(#REF!,MATCH(#REF!,#REF!,0),2)</definedName>
    <definedName name="picture34">INDEX(#REF!,MATCH(#REF!,#REF!,0),2)</definedName>
    <definedName name="picture35">INDEX(#REF!,MATCH(#REF!,#REF!,0),2)</definedName>
    <definedName name="picture36">INDEX(#REF!,MATCH(#REF!,#REF!,0),2)</definedName>
    <definedName name="picture37">INDEX(#REF!,MATCH(#REF!,#REF!,0),2)</definedName>
    <definedName name="picture38">INDEX(#REF!,MATCH(#REF!,#REF!,0),2)</definedName>
    <definedName name="picture39">INDEX(#REF!,MATCH(#REF!,#REF!,0),2)</definedName>
    <definedName name="picture4">INDEX(#REF!,MATCH(#REF!,#REF!,0),2)</definedName>
    <definedName name="picture40">INDEX(#REF!,MATCH(#REF!,#REF!,0),2)</definedName>
    <definedName name="picture41">INDEX(#REF!,MATCH(#REF!,#REF!,0),2)</definedName>
    <definedName name="picture42">INDEX(#REF!,MATCH(#REF!,#REF!,0),2)</definedName>
    <definedName name="picture43">#REF!</definedName>
    <definedName name="picture44">INDEX(#REF!,MATCH(#REF!,#REF!,0),2)</definedName>
    <definedName name="picture45">INDEX(#REF!,MATCH(#REF!,#REF!,0),2)</definedName>
    <definedName name="picture46">INDEX(#REF!,MATCH(#REF!,#REF!,0),2)</definedName>
    <definedName name="picture47">INDEX(#REF!,MATCH(#REF!,#REF!,0),2)</definedName>
    <definedName name="picture48">INDEX(#REF!,MATCH(#REF!,#REF!,0),2)</definedName>
    <definedName name="picture49">INDEX(#REF!,MATCH(#REF!,#REF!,0),2)</definedName>
    <definedName name="picture5">INDEX(#REF!,MATCH(#REF!,#REF!,0),2)</definedName>
    <definedName name="picture50">INDEX(#REF!,MATCH(#REF!,#REF!,0),2)</definedName>
    <definedName name="picture51">INDEX(#REF!,MATCH(#REF!,#REF!,0),2)</definedName>
    <definedName name="picture52">INDEX(#REF!,MATCH(#REF!,#REF!,0),2)</definedName>
    <definedName name="picture53">INDEX(#REF!,MATCH(#REF!,#REF!,0),2)</definedName>
    <definedName name="picture54">INDEX(#REF!,MATCH(#REF!,#REF!,0),2)</definedName>
    <definedName name="picture55">INDEX(#REF!,MATCH(#REF!,#REF!,0),2)</definedName>
    <definedName name="picture56">INDEX(#REF!,MATCH(#REF!,#REF!,0),2)</definedName>
    <definedName name="picture57">INDEX(#REF!,MATCH(#REF!,#REF!,0),2)</definedName>
    <definedName name="picture58">INDEX(#REF!,MATCH(#REF!,#REF!,0),2)</definedName>
    <definedName name="picture59">INDEX(#REF!,MATCH(#REF!,#REF!,0),2)</definedName>
    <definedName name="picture6">INDEX(#REF!,MATCH(#REF!,#REF!,0),2)</definedName>
    <definedName name="picture60">INDEX(#REF!,MATCH(#REF!,#REF!,0),2)</definedName>
    <definedName name="picture61">INDEX(#REF!,MATCH(#REF!,#REF!,0),2)</definedName>
    <definedName name="picture62">INDEX(#REF!,MATCH(#REF!,#REF!,0),2)</definedName>
    <definedName name="picture63">INDEX(#REF!,MATCH(#REF!,#REF!,0),2)</definedName>
    <definedName name="picture64">INDEX(#REF!,MATCH(#REF!,#REF!,0),2)</definedName>
    <definedName name="picture65">INDEX(#REF!,MATCH(#REF!,#REF!,0),2)</definedName>
    <definedName name="picture66">INDEX(#REF!,MATCH(#REF!,#REF!,0),2)</definedName>
    <definedName name="picture67">INDEX(#REF!,MATCH(#REF!,#REF!,0),2)</definedName>
    <definedName name="picture68">INDEX(#REF!,MATCH(#REF!,#REF!,0),2)</definedName>
    <definedName name="picture69">INDEX(#REF!,MATCH(#REF!,#REF!,0),2)</definedName>
    <definedName name="picture7">INDEX(#REF!,MATCH(#REF!,#REF!,0),2)</definedName>
    <definedName name="picture70">INDEX(#REF!,MATCH(#REF!,#REF!,0),2)</definedName>
    <definedName name="picture71">INDEX(#REF!,MATCH(#REF!,#REF!,0),2)</definedName>
    <definedName name="picture72">INDEX(#REF!,MATCH(#REF!,#REF!,0),2)</definedName>
    <definedName name="picture73">INDEX(#REF!,MATCH(#REF!,#REF!,0),2)</definedName>
    <definedName name="picture74">INDEX(#REF!,MATCH(#REF!,#REF!,0),2)</definedName>
    <definedName name="picture75">INDEX(#REF!,MATCH(#REF!,#REF!,0),2)</definedName>
    <definedName name="picture76">INDEX(#REF!,MATCH(#REF!,#REF!,0),2)</definedName>
    <definedName name="picture77">INDEX(#REF!,MATCH(#REF!,#REF!,0),2)</definedName>
    <definedName name="picture78">INDEX(#REF!,MATCH(#REF!,#REF!,0),2)</definedName>
    <definedName name="picture79">INDEX(#REF!,MATCH(#REF!,#REF!,0),2)</definedName>
    <definedName name="picture8">INDEX(#REF!,MATCH(#REF!,#REF!,0),2)</definedName>
    <definedName name="picture80">INDEX(#REF!,MATCH(#REF!,#REF!,0),2)</definedName>
    <definedName name="picture81">INDEX(#REF!,MATCH(#REF!,#REF!,0),2)</definedName>
    <definedName name="picture82">INDEX(#REF!,MATCH(#REF!,#REF!,0),2)</definedName>
    <definedName name="picture83">INDEX(#REF!,MATCH(#REF!,#REF!,0),2)</definedName>
    <definedName name="picture84">INDEX(#REF!,MATCH(#REF!,#REF!,0),2)</definedName>
    <definedName name="picture85">INDEX(#REF!,MATCH(#REF!,#REF!,0),2)</definedName>
    <definedName name="picture86">INDEX(#REF!,MATCH(#REF!,#REF!,0),2)</definedName>
    <definedName name="picture87">INDEX(#REF!,MATCH(#REF!,#REF!,0),2)</definedName>
    <definedName name="picture88">INDEX(#REF!,MATCH(#REF!,#REF!,0),2)</definedName>
    <definedName name="picture89">INDEX(#REF!,MATCH(#REF!,#REF!,0),2)</definedName>
    <definedName name="picture9">INDEX(#REF!,MATCH(#REF!,#REF!,0),2)</definedName>
    <definedName name="picture90">INDEX(#REF!,MATCH(#REF!,#REF!,0),2)</definedName>
    <definedName name="picture91">INDEX(#REF!,MATCH(#REF!,#REF!,0),2)</definedName>
    <definedName name="picture92">INDEX(#REF!,MATCH(#REF!,#REF!,0),2)</definedName>
    <definedName name="picture93">INDEX(#REF!,MATCH(#REF!,#REF!,0),2)</definedName>
    <definedName name="picture94">INDEX(#REF!,MATCH(#REF!,#REF!,0),2)</definedName>
    <definedName name="picture95">INDEX(#REF!,MATCH(#REF!,#REF!,0),2)</definedName>
    <definedName name="picture96">INDEX(#REF!,MATCH(#REF!,#REF!,0),2)</definedName>
    <definedName name="picture97">INDEX(#REF!,MATCH(#REF!,#REF!,0),2)</definedName>
    <definedName name="picture98">INDEX(#REF!,MATCH(#REF!,#REF!,0),2)</definedName>
    <definedName name="picture99">INDEX(#REF!,MATCH(#REF!,#REF!,0),2)</definedName>
    <definedName name="_xlnm.Print_Area" localSheetId="0">'Read Me'!$A$1:$G$54</definedName>
    <definedName name="Priority1">'[1]READ ME FIRST'!$A$51:$A$54</definedName>
    <definedName name="spec">INDEX(#REF!,MATCH(#REF!,#REF!,0),2)</definedName>
    <definedName name="spec2">INDEX(#REF!,MATCH(#REF!,#REF!,0),2)</definedName>
    <definedName name="special">INDEX(#REF!,MATCH(#REF!,#REF!,0),2)</definedName>
    <definedName name="week">INDEX(#REF!,MATCH(#REF!,#REF!,0),2)</definedName>
    <definedName name="week1">INDEX(#REF!,MATCH(#REF!,#REF!,0),2)</definedName>
    <definedName name="week2">INDEX(#REF!,MATCH(#REF!,#REF!,0),2)</definedName>
    <definedName name="week3">INDEX(#REF!,MATCH(#REF!,#REF!,0),2)</definedName>
    <definedName name="week4">INDEX(#REF!,MATCH(#REF!,#REF!,0),2)</definedName>
    <definedName name="week5">INDEX(#REF!,MATCH(#REF!,#REF!,0),2)</definedName>
  </definedNames>
  <calcPr calcId="152511"/>
</workbook>
</file>

<file path=xl/calcChain.xml><?xml version="1.0" encoding="utf-8"?>
<calcChain xmlns="http://schemas.openxmlformats.org/spreadsheetml/2006/main">
  <c r="R145" i="54" l="1"/>
  <c r="S145" i="54" s="1"/>
  <c r="R138" i="54"/>
  <c r="S138" i="54" s="1"/>
  <c r="R132" i="54"/>
  <c r="S132" i="54" s="1"/>
  <c r="R126" i="54"/>
  <c r="S126" i="54" s="1"/>
  <c r="R122" i="54"/>
  <c r="S122" i="54" s="1"/>
  <c r="R117" i="54"/>
  <c r="S117" i="54" s="1"/>
  <c r="R111" i="54"/>
  <c r="S111" i="54" s="1"/>
  <c r="R106" i="54"/>
  <c r="S106" i="54" s="1"/>
  <c r="R100" i="54"/>
  <c r="S100" i="54" s="1"/>
  <c r="R94" i="54"/>
  <c r="S94" i="54" s="1"/>
  <c r="R86" i="54"/>
  <c r="S86" i="54" s="1"/>
  <c r="R78" i="54"/>
  <c r="S78" i="54" s="1"/>
  <c r="R72" i="54"/>
  <c r="S72" i="54" s="1"/>
  <c r="R66" i="54"/>
  <c r="S66" i="54" s="1"/>
  <c r="R61" i="54"/>
  <c r="S61" i="54" s="1"/>
  <c r="R54" i="54"/>
  <c r="S54" i="54" s="1"/>
  <c r="R47" i="54"/>
  <c r="S47" i="54" s="1"/>
  <c r="R43" i="54"/>
  <c r="S43" i="54" s="1"/>
  <c r="R37" i="54"/>
  <c r="S37" i="54" s="1"/>
  <c r="R31" i="54"/>
  <c r="S31" i="54" s="1"/>
  <c r="R26" i="54"/>
  <c r="S26" i="54" s="1"/>
  <c r="R18" i="54"/>
  <c r="S18" i="54" s="1"/>
  <c r="R12" i="54"/>
  <c r="S12" i="54" s="1"/>
  <c r="S147" i="54" s="1"/>
</calcChain>
</file>

<file path=xl/sharedStrings.xml><?xml version="1.0" encoding="utf-8"?>
<sst xmlns="http://schemas.openxmlformats.org/spreadsheetml/2006/main" count="827" uniqueCount="559">
  <si>
    <t>Objectives</t>
  </si>
  <si>
    <t>Timeline</t>
  </si>
  <si>
    <t>Lead/Contact</t>
  </si>
  <si>
    <t>REG</t>
  </si>
  <si>
    <t xml:space="preserve">STROKE NETWORK OF SOUTHEASTERN ONTARIO </t>
  </si>
  <si>
    <t xml:space="preserve">  </t>
  </si>
  <si>
    <t>*Regional Plan for Southeastern Ontario</t>
  </si>
  <si>
    <t>*Quinte District Stroke Plan for the Counties of Hastings &amp; Prince Edward (HPE)</t>
  </si>
  <si>
    <t>*Leeds &amp; Grenville Counties (L&amp;G)</t>
  </si>
  <si>
    <t>*Lanark County</t>
  </si>
  <si>
    <t>Please scroll within each worksheet to read regional and local plans for each aspect of the care continuum</t>
  </si>
  <si>
    <t>Leadership &amp; Coordination</t>
  </si>
  <si>
    <t>REGIONAL and Local Implementation Activities- Leadership &amp; Coordination</t>
  </si>
  <si>
    <t xml:space="preserve">Develop, monitor and implement Regional Stroke Workplan based on RSSC priorities and program mandate  </t>
  </si>
  <si>
    <t xml:space="preserve">Engage stakeholders in workplan priorities through an effective  communication strategy </t>
  </si>
  <si>
    <t>Sustain governance infrastructure for effective program oversight and stakeholder engagement</t>
  </si>
  <si>
    <t>Manage fiscal and human resources within given parameters</t>
  </si>
  <si>
    <t>R
L&amp;C1</t>
  </si>
  <si>
    <t>A. Plan Successions to build and mentor new leaders within the regional stroke program
B. Develop Stroke Team Leadership Skills and Sustain Engagement</t>
  </si>
  <si>
    <t>R
L&amp;C2</t>
  </si>
  <si>
    <t>R
L&amp;C3</t>
  </si>
  <si>
    <t>R
L&amp;C4</t>
  </si>
  <si>
    <t>R
L&amp;C5</t>
  </si>
  <si>
    <t>R
L&amp;C6</t>
  </si>
  <si>
    <t>R
L&amp;C7</t>
  </si>
  <si>
    <t>R
L&amp;C8</t>
  </si>
  <si>
    <t>R
L&amp;C9</t>
  </si>
  <si>
    <t>R
L&amp;C10</t>
  </si>
  <si>
    <t>R
P2</t>
  </si>
  <si>
    <t>R
P3</t>
  </si>
  <si>
    <t>HPE
P2</t>
  </si>
  <si>
    <t>Within several worksheets there are regional and local aspects to the plan with geographic distributions as follows:</t>
  </si>
  <si>
    <t>The final 2 worksheets cover the Regional Education Workplan  and Leadership &amp; Coordination Requirements</t>
  </si>
  <si>
    <t>Ongoing</t>
  </si>
  <si>
    <t>Ongoing
Ongoing as detailed in professional development plans</t>
  </si>
  <si>
    <t>C. Martin</t>
  </si>
  <si>
    <t>Ongoing as detailed in workplan</t>
  </si>
  <si>
    <t>Ongoing as indicated in Workplan</t>
  </si>
  <si>
    <t>C. Martin and team</t>
  </si>
  <si>
    <t xml:space="preserve">Enhance linkages &amp; communication between SPCs and primary care </t>
  </si>
  <si>
    <t>R
P4</t>
  </si>
  <si>
    <t>Community Co-Navigation: 
Develop a more robust  stroke navigation network of providers with the relevant skills and resources to respond  to individual patient/family needs</t>
  </si>
  <si>
    <t>Access to Supports &amp; Services &amp; Supported Mobility in the Community: 
Enhance awareness of psychosocial needs of stroke survivors and caregivers and access to relevant services and supports</t>
  </si>
  <si>
    <t xml:space="preserve">Build and Sustain a resilient Stroke Network that is flexible and responsive to a changing provincial context. </t>
  </si>
  <si>
    <t>• Sustain strong communication links with CorHealth and Ontario Health
• Remain aware of the recommendations to the MOHLTC by CorHealth Ontario in relation to the stroke infrastructure 
• Advise on plans for changes to sustain stroke network and apply learnings to cardiac and vascular care within the new context of Ontario Health.
• Revisit the workplan to accommodate any changes</t>
  </si>
  <si>
    <t>Change to Ontario Health expected in Year 1 with ongoing adjustments in Yr 2</t>
  </si>
  <si>
    <t>Monitor and evaluate stoke care in the SE against provincial  and national standards / best practice recommendations</t>
  </si>
  <si>
    <r>
      <rPr>
        <b/>
        <sz val="8"/>
        <rFont val="Arial"/>
        <family val="2"/>
      </rPr>
      <t>Quality Monitoring and Evaluation (As embedded in each section of the stroke workplan)</t>
    </r>
    <r>
      <rPr>
        <sz val="8"/>
        <rFont val="Arial"/>
        <family val="2"/>
      </rPr>
      <t xml:space="preserve">
• Disseminate CorHealth Stroke Evaluation Report; Regional/LHIN and Sub-region analyses
• Ensure stakeholders are aware of local Stroke Report performance - population and facility- based
• Continue to develop and make use of Regional Stroke Dashboard - report quarterly, use to plan and sustain local QI initiatives
• Assist with data interpretation and use of data in bundled/integrated care models
• Use data to inform workplan activities and best practice implementation priorities at regional and local levels
• Support data quality in CIHI project #340, #640, #740, #440 and CIHI NRS Rehab Intensity measures 
• Continue to collect SPC activity and wait times on a regional basis. 
• Support CorHealth in considering a trial of NACRS lite for SPC and/or Outpatient Rehab data collection (pending CorHealth Ontario/MOHLTC approval)
• Sustain collaboration with RPPEO for pre-hospital data and Stroke Report 
• Support and Sustain annual evaluation and monitoring of Enhanced Community Stroke Rehab Program, Stroke Support Group Evaluation and Community Aphasia Conversation Groups
• Promote  instances where South East Integrated Information Portal (SHIIP) and ConnectOntario might assist the Stroke Network and its stakeholders in informing stroke care transitions; make use of SE Data Centre as appropriate
• Leverage findings of CCC/LTC Evaluation Report including potential to link with research initiatives in LTC </t>
    </r>
  </si>
  <si>
    <t>C. Martin with team</t>
  </si>
  <si>
    <r>
      <t xml:space="preserve">Develop, monitor and deliver Regional Stroke Workplan 
- Implement, monitor and sustain system change to support essential best practices using standard QI 
- Build Integrated Care across the care continuum to improve the patient experience
- Build and sustain capacity for interprofessional stroke expertise across the care continuum
</t>
    </r>
    <r>
      <rPr>
        <sz val="8"/>
        <rFont val="Arial"/>
        <family val="2"/>
      </rPr>
      <t xml:space="preserve">• Report on workplan progress at RSSC meetings using workplan progress report, performance dashboard and briefing notes
• Engage and support stakeholders in reporting on local aspects of workplan with emphasis on integrated stroke care
• Sustain infrastructure required to oversee workplan 
• Deliver on Education/Knowledge Translation plan embedded in workplan building capacity for best practice expertise
• Continuously review evaluation data and adjust workplan accordingly with stakeholders
• Set new priorities for and develop next two year plan with stakeholders </t>
    </r>
  </si>
  <si>
    <t>C. Martin with RSSC</t>
  </si>
  <si>
    <t xml:space="preserve">Ongoing
RSSC meetings 4x/year
</t>
  </si>
  <si>
    <t>Build Regional Communication and Accountability Links with Ontario Health East Region and OHTs</t>
  </si>
  <si>
    <t>Sustain and Grow partnership and collaboration with other Regional, Provincial and National Organization and Networks to advance stroke care</t>
  </si>
  <si>
    <t xml:space="preserve">Contribute to innovation and knowledge translation in stroke care </t>
  </si>
  <si>
    <t xml:space="preserve">Enhance efficiencies &amp; decrease wait times to SPCs
a) Maximize triage processes
</t>
  </si>
  <si>
    <t xml:space="preserve">Improve knowledge of prevention &amp; self-management linkages, navigation, &amp; best practices.
a) Enhance awareness to navigate community prevention resources &amp; supports
</t>
  </si>
  <si>
    <t>HPE
P3</t>
  </si>
  <si>
    <r>
      <rPr>
        <b/>
        <sz val="10"/>
        <rFont val="Arial"/>
        <family val="2"/>
      </rPr>
      <t xml:space="preserve">PRIORITY #1 </t>
    </r>
    <r>
      <rPr>
        <sz val="10"/>
        <rFont val="Arial"/>
        <family val="2"/>
      </rPr>
      <t xml:space="preserve">- STROKE PREVENTION &amp; RISK FACTOR MANAGEMENT: Optimize Integrated Strategies for Secondary Stroke Prevention and Vascular Risk Factor Management across the Continuum
</t>
    </r>
    <r>
      <rPr>
        <b/>
        <sz val="10"/>
        <rFont val="Arial"/>
        <family val="2"/>
      </rPr>
      <t xml:space="preserve">PRIORITY #2 </t>
    </r>
    <r>
      <rPr>
        <sz val="10"/>
        <rFont val="Arial"/>
        <family val="2"/>
      </rPr>
      <t xml:space="preserve">-  INTEGRATED HOSPITAL CARE: Enhance the integrated system of hospital stroke care to achieve best practice and improve the patient experience 
</t>
    </r>
    <r>
      <rPr>
        <b/>
        <sz val="10"/>
        <rFont val="Arial"/>
        <family val="2"/>
      </rPr>
      <t xml:space="preserve">PRIORITY #3 </t>
    </r>
    <r>
      <rPr>
        <sz val="10"/>
        <rFont val="Arial"/>
        <family val="2"/>
      </rPr>
      <t xml:space="preserve">- HOME &amp; COMMUNITY CARE SUPPORTS: Enhance access to stroke rehabilitation and supports in the community, including LTC, to optimize recovery, the patient experience and community re-integration 
</t>
    </r>
    <r>
      <rPr>
        <b/>
        <sz val="10"/>
        <rFont val="Arial"/>
        <family val="2"/>
      </rPr>
      <t/>
    </r>
  </si>
  <si>
    <t>The workplan also aligns with Strategic Directions of CorHealth Ontario and Ontario Health.</t>
  </si>
  <si>
    <t>1. Patient, Caregiver, Community, and Provider Partnering (Engagement)</t>
  </si>
  <si>
    <t>2. Focus on Improving:</t>
  </si>
  <si>
    <r>
      <rPr>
        <sz val="10"/>
        <rFont val="Calibri"/>
        <family val="2"/>
      </rPr>
      <t xml:space="preserve">● </t>
    </r>
    <r>
      <rPr>
        <sz val="10"/>
        <rFont val="Arial"/>
        <family val="2"/>
      </rPr>
      <t>Population health outcomes</t>
    </r>
  </si>
  <si>
    <r>
      <rPr>
        <sz val="10"/>
        <rFont val="Calibri"/>
        <family val="2"/>
      </rPr>
      <t>●</t>
    </r>
    <r>
      <rPr>
        <sz val="10"/>
        <rFont val="Arial"/>
        <family val="2"/>
      </rPr>
      <t xml:space="preserve"> Patient experience</t>
    </r>
  </si>
  <si>
    <r>
      <rPr>
        <sz val="10"/>
        <rFont val="Calibri"/>
        <family val="2"/>
      </rPr>
      <t>●</t>
    </r>
    <r>
      <rPr>
        <sz val="10"/>
        <rFont val="Arial"/>
        <family val="2"/>
      </rPr>
      <t xml:space="preserve"> Front-line and provider experience</t>
    </r>
  </si>
  <si>
    <r>
      <rPr>
        <sz val="10"/>
        <rFont val="Calibri"/>
        <family val="2"/>
      </rPr>
      <t>●</t>
    </r>
    <r>
      <rPr>
        <sz val="10"/>
        <rFont val="Arial"/>
        <family val="2"/>
      </rPr>
      <t xml:space="preserve"> Achieving better value</t>
    </r>
  </si>
  <si>
    <t>Stroke Network of SEO - Regional Workplan 2021-2023</t>
  </si>
  <si>
    <t xml:space="preserve">Support efforts to improve Vascular Risk Factor management
b) Promote awareness of Indigenous cultural safety </t>
  </si>
  <si>
    <t>L&amp;G
P3</t>
  </si>
  <si>
    <t>L&amp;G
P4</t>
  </si>
  <si>
    <t>L
P2</t>
  </si>
  <si>
    <t>L
P4</t>
  </si>
  <si>
    <t>KFL&amp;A-KHSC
P2</t>
  </si>
  <si>
    <t>KFL&amp;A-KHSC
P3</t>
  </si>
  <si>
    <t>KFL&amp;A-KHSC
P4</t>
  </si>
  <si>
    <t>R
I3</t>
  </si>
  <si>
    <t>R
I4</t>
  </si>
  <si>
    <t>HPE
I2</t>
  </si>
  <si>
    <t>HPE
I3</t>
  </si>
  <si>
    <t>HPE
I4</t>
  </si>
  <si>
    <t>KFL&amp;A-KHSC
I1</t>
  </si>
  <si>
    <t>L&amp;G
I1</t>
  </si>
  <si>
    <t>L&amp;G
I2</t>
  </si>
  <si>
    <t>L&amp;G
I3</t>
  </si>
  <si>
    <t>L&amp;G
I4</t>
  </si>
  <si>
    <t>L
I1</t>
  </si>
  <si>
    <t>L
I2</t>
  </si>
  <si>
    <t>L
I3</t>
  </si>
  <si>
    <t>L
I4</t>
  </si>
  <si>
    <t>KFL&amp;A-KHSC/PCH
I2</t>
  </si>
  <si>
    <t>KFL&amp;A-KHSC/PCH
I3</t>
  </si>
  <si>
    <t>KFL&amp;A-KHSC/PCH
I4</t>
  </si>
  <si>
    <t xml:space="preserve">RSSC PRIORITY #1: Optimize Integrated Strategies for Secondary Stroke Prevention and Vascular Risk Factor Management across the Continuum
</t>
  </si>
  <si>
    <t>Reg</t>
  </si>
  <si>
    <t>REGIONAL and Local Implementation Activities - Stroke Prevention &amp; Risk Factor Management</t>
  </si>
  <si>
    <t>R
 P1</t>
  </si>
  <si>
    <t xml:space="preserve">● Host a primary care/SPC event with a focus on what we have learned about virtual care in both settings. 
● Strengthen communication linkages &amp; warm handover between PC/SPCs.
       - Explore virtual primary care to help with SPC/PC hand offs.
       - Co-develop local Secondary Stroke Prevention for Primary Care Infographic. 
       - Co-develop local Secondary Stroke Prevention Patient Discharge Summary for use in SPCs and primary care.
● Link with OHTs &amp; OH East to explore how to best re-establish links with primary care. 
● Link with Stroke Prevention leads in CE and Champlain to share innovations re primary prevention &amp; vascular health for Eastern region. 
</t>
  </si>
  <si>
    <t>Enhance efficiencies &amp; decrease wait times to SPCs
b) Enhance SPC workflow with virtual care</t>
  </si>
  <si>
    <t>Enhance efficiencies &amp; decrease wait times to SPCs
c) Build pool of SPC experts</t>
  </si>
  <si>
    <t>● Promote recruitment &amp; retainment strategies that support having an adequate pool of stroke prevention experts.
● Support contingency planning to sustain stroke prevention expertise including pandemic planning (e.g., through virtual platforms).</t>
  </si>
  <si>
    <t xml:space="preserve">Support efforts to improve Vascular Risk Factor management
a) Support Indigenous Blood Pressure screening
</t>
  </si>
  <si>
    <r>
      <t xml:space="preserve">● Support the IIPCT to initiate  Indigenous blood pressure screening services  building from learnings from Nov 2020 session. 
● Collaborate with Napanee CHC to find new host for Deseronto blood pressure screening. 
● Consider virtual opportunities for blood pressure screening with learnings from Indigenous Diabetes group. 
</t>
    </r>
    <r>
      <rPr>
        <b/>
        <sz val="8"/>
        <rFont val="Arial"/>
        <family val="2"/>
      </rPr>
      <t/>
    </r>
  </si>
  <si>
    <t>● Explore how to further support the Indigenous BP screening model-consider virtual adaptation.
● Continue to promote cultural safety courses with providers across the continuum</t>
  </si>
  <si>
    <t>Support efforts to improve Vascular Risk Factor management
c) Determine &amp; initiate one QI focus for improving anticoagulation rates for patients with stroke/TIA discharged with atrial fibrillation</t>
  </si>
  <si>
    <t>● Build from Anticoagulation Adherence Summary
● Link with RRN &amp; KHSC telephone follow up services for input about anticoagulation strategies
● Link with community pharmacy and acute care pharmacy for input about anticoagulation strategies
● Explore 1-2 reasons for low  anticoagulation rate with key providers
● Determine one QI plan for improving anticoagulation rates
● Initiate one QI plan</t>
  </si>
  <si>
    <r>
      <t xml:space="preserve">● Increase awareness of all providers of community prevention resources &amp; services including Indigenous services/resources.
● Continue to promote Vascular Health Directory on southeasthealthline.ca.
● Revisit physical activity and smoking cessation maps with Public Health.
● Build a pathway for post stroke/TIA depression with SPCs-build on learnings from Depression Session at PC/SPC event
● Ensure community paramedicine teams are aware of the stroke prevention supports and resources. 
</t>
    </r>
    <r>
      <rPr>
        <sz val="8"/>
        <color rgb="FFC00000"/>
        <rFont val="Arial"/>
        <family val="2"/>
      </rPr>
      <t xml:space="preserve">
</t>
    </r>
    <r>
      <rPr>
        <sz val="8"/>
        <rFont val="Arial"/>
        <family val="2"/>
      </rPr>
      <t xml:space="preserve">
</t>
    </r>
  </si>
  <si>
    <t>Improve knowledge of prevention &amp; self-management linkages, navigation, &amp; best practices.
b) Support interprofessional providers to include risk factor management &amp; self-management strategies for a "holistic wrap around" best practice care approach.</t>
  </si>
  <si>
    <t xml:space="preserve">● Support allied health to incorporate prevention education within their care plans
● Deliver a webinar on secondary stroke prevention best practices including risk factor management. </t>
  </si>
  <si>
    <t>HPE</t>
  </si>
  <si>
    <t>QHC DISTRICT STROKE CENTRE - Stroke Prevention &amp; Risk Factor Management</t>
  </si>
  <si>
    <t>HPE
 P1</t>
  </si>
  <si>
    <t>HPE
P4</t>
  </si>
  <si>
    <r>
      <t xml:space="preserve">RSSC PRIORITY #2:  Enhance the integrated system of hospital stroke care to achieve best practice and improve the patient experience </t>
    </r>
    <r>
      <rPr>
        <sz val="10"/>
        <rFont val="Arial"/>
        <family val="2"/>
      </rPr>
      <t/>
    </r>
  </si>
  <si>
    <t>REGIONAL and Local Implementation Activities - Integrated Hospital Care</t>
  </si>
  <si>
    <t>R
 I1</t>
  </si>
  <si>
    <t xml:space="preserve">Sustain and enhance organized regional pathways for access to hyperacute treatment 
a) Monitor &amp; Sustain Regional/District Acute Stroke Protocol and EVT Service
</t>
  </si>
  <si>
    <t xml:space="preserve">Sustain and enhance organized regional pathways for access to hyperacute treatment 
b) Trial KHSC local telestroke </t>
  </si>
  <si>
    <t>● Assess feasibility &amp; trial expansion of local telestroke at KHSC beyond routine neuro consult to ASP. 
● Consider learnings for spread to acute stroke units.</t>
  </si>
  <si>
    <t>Sustain and enhance organized regional pathways for access to hyperacute treatment 
c) Assist with Telestroke Reassessment at BrGH</t>
  </si>
  <si>
    <t>● Assist BRGH leaders to update the Telestroke readiness document. 
● Support ED and Critical Care physician engagement in readiness assessment. 
● Validate the barriers to telestroke implementation. 
● Map out key areas of focus to begin to address barriers.</t>
  </si>
  <si>
    <t>Sustain and enhance organized regional pathways for access to hyperacute treatment 
d) Support planning and  implementation of the regional cerebral aneurysm coiling service at KHSC</t>
  </si>
  <si>
    <t>R
 I2</t>
  </si>
  <si>
    <t xml:space="preserve">Enhance timely access to acute and rehabilitation stroke unit care (FLOW)
a) Monitor flow to Acute and Rehab Stroke Unit Care &amp; Support Associated QI related to flow
</t>
  </si>
  <si>
    <t>Enhance timely access to acute and rehabilitation stroke unit care (FLOW)
b) Facilitate continued bundled/integrated care best practices to sustain full stroke pathway</t>
  </si>
  <si>
    <t xml:space="preserve">Enhance timely access to acute and rehabilitation stroke unit care (FLOW)
c) Develop understanding of use of low intensity (LI) rehabilitation in the Southeast </t>
  </si>
  <si>
    <t>● Develop understanding of use of low intensity (LI) rehabilitation in the Southeast (CCC in Trenton, LI at PCH, CCC in Brockville, and Perth)</t>
  </si>
  <si>
    <t xml:space="preserve">Deliver quality expert acute and rehabilitation stroke unit care (QUALITY Core Best Practices)
a) Support expertise in delivery of essential core stroke best practices in critical care, acute care, and rehabilitation
</t>
  </si>
  <si>
    <t xml:space="preserve">Deliver quality expert acute and rehabilitation stroke unit care (QUALITY Core Best Practices)
b)Monitor key indicators that reflect key care processes including impact of Integrated Stroke Units at QHC and BrGH.  </t>
  </si>
  <si>
    <t>● Sustain Regional Dashboard
● See d) below regarding stroke distinction program</t>
  </si>
  <si>
    <t xml:space="preserve">Deliver quality expert acute and rehabilitation stroke unit care (QUALITY Core Best Practices)
c)Support teams in development of action plans to facilitate QI  
</t>
  </si>
  <si>
    <t>Deliver quality expert acute and rehabilitation stroke unit care (QUALITY Core Best Practices)
d) Participate in Stroke Distinction Program</t>
  </si>
  <si>
    <t xml:space="preserve">Learn more about the patient experience and apply this knowledge to R1, R2, R3
a) Support/Develop local initiatives to learn about patient experience 
</t>
  </si>
  <si>
    <t>Learn more about the patient experience and apply this knowledge to R1, R2, R3
b) Share learning regionally and apply learning to improving the patient experience (e.g. toolkits, provider education sessions).</t>
  </si>
  <si>
    <t>HPE
I1</t>
  </si>
  <si>
    <t xml:space="preserve">Deliver quality expert acute and rehabilitation stroke unit care (QUALITY Core Best Practices)
b) Monitor key indicators that reflect key care processes including impact of Integrated Stroke Units at QHC and BrGH.  </t>
  </si>
  <si>
    <t xml:space="preserve">Deliver quality expert acute and rehabilitation stroke unit care (QUALITY Core Best Practices)
c) Support teams in development of action plans to facilitate QI  
</t>
  </si>
  <si>
    <t xml:space="preserve">RSSC PRIORITY #3:  Enhance access to stroke rehabilitation and supports in the community, including LTC, to optimize recovery, the patient experience and community re-integration </t>
  </si>
  <si>
    <t xml:space="preserve">Person-Centred Skilled Stroke Care &amp; Rehabilitation: Rehabilitation
a) Evolve Community Stroke Rehabilitation (in-home and outpatient) using innovative approaches to deliver best practice in the context of increasing volumes, pressures of patient flow and shifting demographics.
</t>
  </si>
  <si>
    <t xml:space="preserve">● Integrate patient/client experience/outcome measures into the Community Stroke Rehabilitation Program (CSRP) evaluation 
● Identify Community Rehab Planning (CoRP) meeting process improvements to ensure seamless transition from hospital to home
● Identify opportunities to improve intensity of therapy provided in both in home and outpatient programs including use of rehabilitation assistants and/or other models (e.g. hybrid OP/Community models, satellite clinics, virtual care)
● Work with rehabilitation partners to implement community outpatient rehab services in Kingston and Brockville 
● Identify and address education needs of community based rehabilitation providers to support expertise
         ● Include vocational rehab components and any enhancements/education 
         ● Include psychosocial components and how to optimize the use of SW
</t>
  </si>
  <si>
    <t xml:space="preserve">Person-Centred Skilled Stroke Care &amp; Rehabilitation: Rehabilitation
b) Evolve regional approach to Aphasia Supportive Conversation Groups and expand reach.
</t>
  </si>
  <si>
    <t>Person-Centred Skilled Stroke Care &amp; Rehabilitation: Rehabilitation
c) Support stroke best practice in the Long Term Care and community settings including advocacy for adequate, skilled resources.</t>
  </si>
  <si>
    <t xml:space="preserve">Support Individual Well-Being &amp; Meaningful Engagement:  
Enhance the scope of post-stroke community services and resources  to effectively meet the needs of the changing demographic groups (survivors and caregivers)  
a) Community Support Groups and Programs
</t>
  </si>
  <si>
    <t>Support Individual Well-Being &amp; Meaningful Engagement:  
Enhance the scope of post-stroke community services and resources  to effectively meet the needs of the changing demographic groups (survivors and caregivers)  
b) Community Stroke Specific Exercise Programs</t>
  </si>
  <si>
    <t>● Support and sustain existing SE Stroke Specific Exercise Program including virtual models
● Coordinate &amp; facilitate regional teleconferences for SE Stroke Specific Exercise Program Coordinators including ad-hoc representation from experts
● Continue to support updating of Community Based Exercise Guidelines and transition to a national document.  Promote dissemination when released and support with relevant education initiatives</t>
  </si>
  <si>
    <t>● Continue to advocate for referrals to social work for assistance with financial supports and services.  
● Evaluate outcome of social work referral patterns and visit averages for inclusion in CSRP reports
● Include information/presentations on financial supports &amp; services in relevant workshops/education sessions 
● Ensure transportation needs are considered in all project initiatives</t>
  </si>
  <si>
    <t>KFL&amp;A</t>
  </si>
  <si>
    <t>KFL&amp;A-KHSC- Stroke Prevention &amp; Risk Factor Management</t>
  </si>
  <si>
    <t>KFL&amp;A-KHSC
 P1</t>
  </si>
  <si>
    <t>L&amp;G</t>
  </si>
  <si>
    <t>LEEDS &amp; GRENVILLE - Stroke Prevention &amp; Risk Factor Management</t>
  </si>
  <si>
    <t>L&amp;G
 P1</t>
  </si>
  <si>
    <t>L&amp;G
P2</t>
  </si>
  <si>
    <t>LEEDS &amp; GRENVILLE - Integrated Hospital Care</t>
  </si>
  <si>
    <t xml:space="preserve">Sustain and enhance organized regional pathways for access to hyperacute treatment 
c) Assist with Telestroke Reassessment at BrGH </t>
  </si>
  <si>
    <t>Lanark</t>
  </si>
  <si>
    <t>LANARK - Stroke Prevention &amp; Risk Factor Management</t>
  </si>
  <si>
    <t>L
 P1</t>
  </si>
  <si>
    <t>L
3</t>
  </si>
  <si>
    <t>LANARK - Integrated Hospital Care</t>
  </si>
  <si>
    <t>QUINTE DISTRICT - Integrated Hospital Care</t>
  </si>
  <si>
    <t>REGIONAL and Local Implementation Activities - Community Rehab &amp; Supports</t>
  </si>
  <si>
    <t>QUINTE DISTRICT - Community Rehab &amp; Supports</t>
  </si>
  <si>
    <t>LEEDS &amp; GRENVILLE - Community Rehab &amp; Supports</t>
  </si>
  <si>
    <t>LANARK - Community Rehab &amp; Supports</t>
  </si>
  <si>
    <t>R
C1</t>
  </si>
  <si>
    <t>R
C2</t>
  </si>
  <si>
    <t>R
C3</t>
  </si>
  <si>
    <t>R
C4</t>
  </si>
  <si>
    <t>HPE
C1</t>
  </si>
  <si>
    <t>L&amp;G
C1</t>
  </si>
  <si>
    <t>L
C1</t>
  </si>
  <si>
    <t xml:space="preserve">ALIGNMENT with Ontario Health </t>
  </si>
  <si>
    <t>Please scroll through the different worksheet tabs to read each priority</t>
  </si>
  <si>
    <t>*Kingston, Frontenac, Lennox &amp; Addington Counties (KFL&amp;A-KHSC/PCH)</t>
  </si>
  <si>
    <t>*Kingston, Frontenac, Lennox &amp; Addington Counties (KFL&amp;A-KHSC)</t>
  </si>
  <si>
    <t>KFL&amp;A-PCH
C1</t>
  </si>
  <si>
    <t>KFL&amp;A-PCH - Community Rehab &amp; Supports - OUTPATIENT REHAB</t>
  </si>
  <si>
    <t>KFL&amp;A-KHSC - Integrated Hospital Care - HYPERACUTE</t>
  </si>
  <si>
    <t>KFL&amp;A-KHSC/PCH - Integrated Hospital Care - ACUTE  &amp; REHAB FLOW, QUALITY &amp; PT EXPERIENCE</t>
  </si>
  <si>
    <t xml:space="preserve">The workplan supports the Canadian Best Practice Recommendations for Stroke Care. </t>
  </si>
  <si>
    <r>
      <rPr>
        <sz val="8"/>
        <rFont val="Calibri"/>
        <family val="2"/>
      </rPr>
      <t>●</t>
    </r>
    <r>
      <rPr>
        <sz val="8.8000000000000007"/>
        <rFont val="Arial"/>
        <family val="2"/>
      </rPr>
      <t xml:space="preserve"> </t>
    </r>
    <r>
      <rPr>
        <sz val="8"/>
        <rFont val="Arial"/>
        <family val="2"/>
      </rPr>
      <t>Enhance communication and clarity of roles between primary providers, ED, and Stroke Prevention Clinics; 
    (target=90% TIA  ED referral to SPCs)
           - Review data with Decision Support resource to ensure ED referral rate formula is correct
           - Review rates at each site; Develop &amp; implement a plan to achieve targets for each site 
● Participate with SNSEO to rollout regional tools for "warm handover" between PC&amp;  SPC</t>
    </r>
  </si>
  <si>
    <t>FY 2021-23</t>
  </si>
  <si>
    <r>
      <rPr>
        <sz val="8"/>
        <rFont val="Calibri"/>
        <family val="2"/>
      </rPr>
      <t>●</t>
    </r>
    <r>
      <rPr>
        <sz val="8.8000000000000007"/>
        <rFont val="Arial"/>
        <family val="2"/>
      </rPr>
      <t xml:space="preserve"> </t>
    </r>
    <r>
      <rPr>
        <sz val="8"/>
        <rFont val="Arial"/>
        <family val="2"/>
      </rPr>
      <t xml:space="preserve">Create &amp; clarify standard work for Sills 2 clerical staff in order to free up SPC RN time for clinical work (triage, etc.)
</t>
    </r>
  </si>
  <si>
    <t>FY 2021-22</t>
  </si>
  <si>
    <t>● Maximize, monitor &amp; stabilize process for virtual SPC appointments (post COVID-19)
● Work with QHC OTN Coordinator to maximize technology workflows for improved clinic &amp; visit efficiency 
● Utilize Ocean referral platform within SPC to assist tracking test results and reduce SPC RN time sorting paperwork</t>
  </si>
  <si>
    <t>● Continue efforts to recruit SPC physicians to provide a more consistent clinic schedule
● Enhance process to provide a monthly SPC physician schedule
● Review options for adding additional RNs to SPC rotation for part time coverage</t>
  </si>
  <si>
    <t xml:space="preserve">● Participate in Indigenous healthcare meetings
● Attend QHC internal courses on diversity &amp; inclusion. </t>
  </si>
  <si>
    <t>● Review current state data to determine next steps for QI process</t>
  </si>
  <si>
    <t>● Continue to build &amp; improve connections &amp; referrals to community stroke survivor support groups;
● Enhance connection to community partners in HPE using Ocean referral platform;
● Enhance connection to community rehabilitation groups</t>
  </si>
  <si>
    <t xml:space="preserve">FY 2021-23
</t>
  </si>
  <si>
    <t>● Create QI plan to support patient flow to Integrated Stroke Unit on Sills 3 within context of Stroke Distinction:
     - Create processes to meet ED to Acute ISU time to inpatient bed targets
     - Sustain processes to meet Alpha FIM documentation targets
     - Sustain processes to meet Acute to Rehab time to inpatient bed targets</t>
  </si>
  <si>
    <t>● Continue initial integrated care meetings about patient flow between ISU, RDH and community teams / CSRP</t>
  </si>
  <si>
    <t xml:space="preserve">● Support Quinte Skills Fair for (Q4 2021-22)
● Support Physician ISU stroke updates with KHSC Neurology (Q3 2021)
● Support staff to participate in local &amp; regional education sessions
</t>
  </si>
  <si>
    <t xml:space="preserve">● Create a data collection plan for Stroke Distinction indicators
</t>
  </si>
  <si>
    <t xml:space="preserve">FY 2021-22
</t>
  </si>
  <si>
    <t>● Review &amp; discuss Stroke Distinction with QHC SLT (Q1 2021-22)
● Apply for Stroke Distinction (by Q2 2021-22)
● Participate in Stroke Distinction Self-Assessment (by Q4 2021-22)
● Stroke Distinction leadership team to create a plan for Stroke Distinction on-site survey (2022-23)</t>
  </si>
  <si>
    <t>● Review opportunities &amp; stroke survivor feedback related to CCSH Stroke Coordinator ISU visits
● Review opportunities with QHC's Patient Advisory Committee and the Quinte District Stroke Advisory Committee (QDSAC) to support stroke survivor feedback within the Stroke Accreditation process</t>
  </si>
  <si>
    <t>● Align with Stroke Distinction Patient &amp; Family Education requirements 
Focus on health literacy &amp; and other key strategies for patient education and information sharing.
● Partner with regional team activities on patient navigation</t>
  </si>
  <si>
    <t xml:space="preserve">● Review options to integrate current ISU patient experience surveys into the QHC outpatient RDH programs
● Continue to focus on integrated service delivery between RDH &amp; the CSRP to maximize visits for stroke survivors
● Sustain fully operational RDH schedules with contingency planning for virtual care if needed </t>
  </si>
  <si>
    <t>FY 2021-22
FY 2022-23</t>
  </si>
  <si>
    <t xml:space="preserve">● Co-lead an update of the provincial SPC triage algorithm with SE SPC input. 
● Adopt the updated SPC triage algorithm across SE.
● Work with one SPC to update referral form using provincial resource. 
● Work with ED &amp; Imaging providers to ensure CTA is completed at same time as CT scan.
● Monitor provincial project interest in having standardized SPC data collection/reporting platform &amp; participate in pilot if necessary. 
</t>
  </si>
  <si>
    <t>Event March 2022
Year 1 
By Q4  2021/22
By Q4  2022/23
Year 1
Initiated by 2022/23</t>
  </si>
  <si>
    <t xml:space="preserve">H.Jenkins/C.Murphy
C.Murphy with SPC leads
C.Martin/A.Steacie
C.Murphy 
</t>
  </si>
  <si>
    <t>C.Murphy
C.Murphy with SPC leads
Dr.Jalini/SPC  Leads
C.Martin/C.Murphy</t>
  </si>
  <si>
    <t>Year 1 for exploration &amp; Year 2 to initiate expansion</t>
  </si>
  <si>
    <t>C.Murphy with SPC leads</t>
  </si>
  <si>
    <t xml:space="preserve">SPC leads
</t>
  </si>
  <si>
    <t xml:space="preserve">By March 2023
By March 2022
By Q4 2021/22 </t>
  </si>
  <si>
    <t>C. Murphy</t>
  </si>
  <si>
    <t>C. Murphy
C.Martin/C.Murphy/
H.Jenkins</t>
  </si>
  <si>
    <t>C.Murphy/SPC leads
C.Murphy
C.Murphy
C.Murphy/SPC leads
M.Schjerning/
C.Murphy with Paramedic Chiefs</t>
  </si>
  <si>
    <t>S.Huffman
H.Jenkins/C.Murphy/Dr. Jalini</t>
  </si>
  <si>
    <r>
      <rPr>
        <sz val="8"/>
        <rFont val="Arial"/>
        <family val="2"/>
      </rPr>
      <t xml:space="preserve">● Update the Regional Acute Stroke Protocol with new emerging evidence (e.g., TNK, imaging)
.  
● Monitor ACT-FAST processes &amp; support education re-freshers including access to provincial resources. 
● Sustain EVT and ASP reporting processes and facilitate QI as needed through EVT Workgroup
        - Review EVT outcomes quarterly including 6-24 h timeframes &amp; update graphs every 6 mos.
        - Support QI initiatives as needed in response to data. 
● Sustain hyperacute pandemic contingency plans as required.  
● Continue to monitor use of RAPID including timely access to CTA where appropriate. 
● Explore potential for adding vascular imaging to regional dashboard. 
● Sustain 30 min KHSC DTN and support QHC progression to 30 min and DIDO time of 45 minutes. 
</t>
    </r>
    <r>
      <rPr>
        <b/>
        <sz val="8"/>
        <rFont val="Arial"/>
        <family val="2"/>
      </rPr>
      <t xml:space="preserve">
</t>
    </r>
  </si>
  <si>
    <t>C.Murphy
C.Murphy with ED leads
C.Martin/Dr.Jin
Dr.Jin/C.Murphy
Dr.Jin
C.Murphy/S.Huffman
Dr.Jin(KHSC)/
M.Roblin/D.Damron (QHC)</t>
  </si>
  <si>
    <t>By Q4 2021/22
By Q4 2022/23</t>
  </si>
  <si>
    <t>Dr.Appireddy/
C.Martin/C.Murphy</t>
  </si>
  <si>
    <t>Q4 2021/22
June-Sept 2022
Dec 2022
March 2023</t>
  </si>
  <si>
    <t xml:space="preserve">● Support KHSC in designation &amp; funding allocation for ruptured and unruptured coiling.
● Support service planning &amp; implementation of clinical processes &amp; expertise.
● Monitor data quality 
● Coordinate KHSC coiling workgroup meetings as needed. 
</t>
  </si>
  <si>
    <t>C. Martin with 
Dr Tampieri, Dr Cook and Coiling Workgroup</t>
  </si>
  <si>
    <t>C.Murphy with Stroke Unit leads
S.Huffman/C.Murphy
S.Huffman</t>
  </si>
  <si>
    <t xml:space="preserve">● Sustain KHSC Stroke Distinction  status
● Support spread to at least one other organization. </t>
  </si>
  <si>
    <t>C.Murphy with Stroke Distinction Committee 
C.Murphy/S.Huffman</t>
  </si>
  <si>
    <t>March 2023
May 2021
March 2022
March 2023
Ongoing</t>
  </si>
  <si>
    <t>● Initiate regional evaluation of Aphasia Supportive Conversation Groups and annual report process.  
● Explore potential to identify standard regional intake components or move to provincial BOMPA tool.  
● Support initiation, expansion and evaluation of virtual support group models 
● Explore potential to offer caregiver aphasia training</t>
  </si>
  <si>
    <t>March 2022
March 2022
Ongoing
June 2021</t>
  </si>
  <si>
    <t>● Sustain and further explore participation in alternate education approaches in the LTC sector using learnings from COVID (e.g. virtual education opportunities, key messaging)
● Continue to leverage findings of CCC/LTC Report to promote best practice stroke care in LTC (e.g. reference findings in relevant education sessions)
● Support the SE Learning Collaborative sessions including regional virtual opportunities
● Promote uptake of LTC Stroke Care Plans, Brain, Body &amp; You, Education Posters, TACLS &amp; other best practice resources
● Promote use of Shared Work Day
● Continue to participate in provincial initiatives and partnerships that further best practice in community and LTC (e.g. RNAO, OPSWA, OLTCA, Think Research, Surge Learning, H&amp;S)
● Explore potential to leverage RAI and other data sources to identify ongoing indicators that support the evaluation of stroke care in LTC</t>
  </si>
  <si>
    <t>Ongoing
Ongoing
Ongoing
Ongoing
Ongoing
Ongoing
Ongoing</t>
  </si>
  <si>
    <t xml:space="preserve">● Advocate for funding allocation to meet the growing demands of increasing volumes and diversity of need
● Enhance knowledge related to the needs of young caregivers and longer term stroke survivors.
● Consider innovative models to reach various groups of persons with stroke and their caregivers (e.g. regional virtual models; peer-led models)
● Support initiation and evaluation of virtual support group models 
● Support changes to support groups in response to changing demographics (e.g. younger stroke survivors including those who are parenting school-age children, younger caregivers)
● Support peer visiting across the region including virtual linkages between inpatient stroke survivors and community Facilitators and community-dwelling stroke survivors.   
● Explore stroke survivor &amp; caregiver support group concept with Indigenous communities
● Coordinate &amp; facilitate regional teleconferences for SE Stroke Support Group Facilitators including regional meetings with hospital representatives.
● Collate regional data and deliver Annual Stroke Support Group Evaluation Reports with recommendations to SE LHIN and leverage findings for QI 
● Support delivery of Self Management Programs including the Living with Stroke (LWS) Program annually in each area 
● Promote awareness and uptake of SE Return to Work and Return to Driving tools
</t>
  </si>
  <si>
    <t>Ongoing
March 2022
Ongoing
Ongoing
Ongoing
Ongoing
March 2022
Ongoing
Ongoing
Ongoing
Ongoing</t>
  </si>
  <si>
    <t xml:space="preserve">Ongoing
Ongoing
Sept 2021 for publication &amp; ongoing for dissemination &amp; education
</t>
  </si>
  <si>
    <t xml:space="preserve">● Leverage learnings from Navigation Workshop to optimize navigation skills and resources
● Finalize Transition Toolkit
● Evaluate effectiveness of the virtual Community Expo model to apply to future events
● Respond to findings of the virtual HPE Community Expo
● Revisit the integration (uptake and effectiveness) of the Transitions Checklist into the Community Stroke Rehab Program 
● Support connections to support groups and community services after discharge (e.g. continued use of stroke information package including patient journey map, sustained regional meetings between SSGF and hospital representatives)
● Raise awareness of website resources: Healthline Stroke Resources and Stroke Network Community Supports 
</t>
  </si>
  <si>
    <t xml:space="preserve">Ongoing
December 2021
May 2021
March 2022
December 2021
Ongoing
Ongoing
</t>
  </si>
  <si>
    <t xml:space="preserve">Ongoing
Ongoing
Ongoing
Ongoing </t>
  </si>
  <si>
    <r>
      <rPr>
        <b/>
        <sz val="8"/>
        <rFont val="Arial"/>
        <family val="2"/>
      </rPr>
      <t xml:space="preserve">Engage stakeholders in setting and addressing workplan priorities through a communication strategy: </t>
    </r>
    <r>
      <rPr>
        <sz val="8"/>
        <rFont val="Arial"/>
        <family val="2"/>
      </rPr>
      <t xml:space="preserve">
• Ensure website is current and communication strategy is linked with workplan priorities
• Share Briefing Notes, Performance Dashboards and Workplan Progress Reports to key stakeholders through RSSC
• Direct stakeholders to website resources through regular updates to news page and quarterly e-news
• Transition from Stroke Network Wordmark to new logo branding over 1st year of plan
• Make use of Adobe Illustrator and other programs to create infographics for communication of performance and project reports
• Increase photography archive for use on SE website
• Highlight the patient experience through video clips co-created with patients 
• Build use of virtual on-line learning modules and resources; make use of Articulate Storyline
• Maintain current contact lists - check annually
• Internal team communication - monthly team meetings and regular workplan review
</t>
    </r>
  </si>
  <si>
    <t xml:space="preserve">
Ongoing
RSSC Quarterly Reports
E-news quarterly
Transition in Year 1
Ongoing
Ongoing
Over two year plan
Ongoing as detailed in plan
Summers 2021 and 2022
Monthly</t>
  </si>
  <si>
    <r>
      <rPr>
        <b/>
        <sz val="8"/>
        <rFont val="Arial"/>
        <family val="2"/>
      </rPr>
      <t>Sustain governance infrastructure for effective program oversight and stakeholder engagement</t>
    </r>
    <r>
      <rPr>
        <sz val="8"/>
        <rFont val="Arial"/>
        <family val="2"/>
      </rPr>
      <t xml:space="preserve">
• Coordinate strategic focus of Regional Stroke Steering Committee (RSSC)
• Coordinate and Sustain RSSC Planning Subcommittee to guide strategic approach
• Maintain membership of RSSC and subcommittees/workgroups per terms of reference (TOR)
• Review and revise TOR for each committee/workgroup as specified in TOR
• Sustain stroke survivor patient advisor membership and active engagement in RSSC and related committees
• Provide orientation for every new member of RSSC
• Evaluate RSSC meetings using survey monkey 
• Perform a full evaluation of steering committee as requested and respond accordingly 
• Sustain Subcommittees and develop Workgroups as required to deliver workplan
• Provide support as needed to District Stroke Advisory Council (DSAC) </t>
    </r>
  </si>
  <si>
    <t xml:space="preserve">Ongoing
OHT invitations to RSSC meetings March/June 2021
</t>
  </si>
  <si>
    <r>
      <rPr>
        <b/>
        <sz val="8"/>
        <rFont val="Arial"/>
        <family val="2"/>
      </rPr>
      <t>Fiscal Planning &amp; Human Resource Management</t>
    </r>
    <r>
      <rPr>
        <sz val="8"/>
        <rFont val="Arial"/>
        <family val="2"/>
      </rPr>
      <t xml:space="preserve">
• Monitor fiscal resources and variances associated with designated stroke funding at each centre
• Ensure staff roles are filled, recruit to vacancies, select, orient and retain staff
• Deliver on HAPS accountabilities for mandated stroke services 
• Ensure designated stroke staff deliver on Professional Development Plans and Workplan accountabilities
• Collaborate with the KHSC Department of Medicine and PCH in the implementation of new stroke hospitalists.
</t>
    </r>
  </si>
  <si>
    <t xml:space="preserve">● Support stroke unit utilization rates &gt; 75% &amp; facilitate QI as needed.
● Monitor key indicators related to flow and transition in/out of Stroke Units and support QI to meet targets:
     - Decrease unnecessary TIA admissions to Stroke Units
     - &lt; 6 hours for ED LOS prior to transfer to Stroke Unit or Critical Care
     - Median # days from Stroke Onset to IP Rehabilitation ( 5 days Ischemic/ 7 days hemorrhagic).
     - AFIM by Day 3 &amp; discharge destination by AFIM. 
     - % accessing inpatient rehab
● Develop understanding of regional and local stroke patient flow by Alpha FIM to further identify rehabilitation access opportunities.
</t>
  </si>
  <si>
    <t>● Improve equitable timely access to inpatient rehabilitation across the region (e.g. impact of ISU in HPE and LLG;  KFLA patient flow).
● Continue to support concept of "one team" and bundled/integrated care task group workplans.
● Maintain flow algorithms to the three stroke units.
● Advocate for 7 day week therapies and sustain continuity of therapy 
● Re-visit/update next steps for any local ARC pathway plans from last workplan.
● Sustain KHSC fast-track with PCH
● Implement and spread learning from patient tracer and telephone discharge follow-up calls.B9</t>
  </si>
  <si>
    <t>Ongoing
Ongoing
Ongoing
Ongoing
Fall 2021
Ongoing
By Dec 2022</t>
  </si>
  <si>
    <t xml:space="preserve">S. Huffman
All Sites
C. Murphy with Sites
S. Huffman
S. Huffman
S. Huffman/S. Rubino
</t>
  </si>
  <si>
    <t>By June 2022</t>
  </si>
  <si>
    <t>S. Huffman with Site Leads</t>
  </si>
  <si>
    <t xml:space="preserve">● Facilitate education to address gaps in best practice knowledge &amp; skills. 
● Support stroke expertise for nurses working in Rehab.
● Build/sustain a pool of stroke experts (e.g., stroke mentors/champions in critical care, acute &amp; rehab.
● Virtual telestroke - explore use to deliver specialist support across stroke units
● Update protocols, pathways, and order sets to align with current best practices.
●  Provide support for Rehabilitation Intensity education for inpatient rehab teams including exploring use of rehabilitation intensity module and quiz. 
●  Coordinate Alpha FIM training/certification and explore incorporating new Alpha FIM training module resource with KHSC, BrGH and QHC.
                 </t>
  </si>
  <si>
    <t>H.Jenkins
H.Jenkins/S.Huffman
Stroke Unit Leads
Dr.Appireddy/
C.Martin/H.Jenkins
C.Murphy with team leads
S. Huffman
S. Huffman</t>
  </si>
  <si>
    <t>S.Huffman/Site Data Leads</t>
  </si>
  <si>
    <t xml:space="preserve">● Critical /Acute Care-focus on complications (e.g., cardiac care monitoring, UTI, mobilization, oral care &amp; Dysphagia Screening) &amp; hemorrhagic stroke mortality
●Review quarterly reporting of Alpha FIM completion rates for KHSC, BrGH and QHC
● Monitor Rehabilitation Intensity and consider any opportunities to improve RI or other outcomes such as FIM Change
● Support virtual care strategies re tele-rounding/mentorship with hospitalists in BrGH. </t>
  </si>
  <si>
    <r>
      <t>C.Murphy/H.Jenkins w Stroke Unit Leads  
S.Huffman/Alpha FIM Champions
S. Huffman/RI Leads
Dr. Appireddy/C.Martin/
H.Jenkins</t>
    </r>
    <r>
      <rPr>
        <sz val="8"/>
        <color rgb="FFFF0000"/>
        <rFont val="Arial"/>
        <family val="2"/>
      </rPr>
      <t xml:space="preserve"> </t>
    </r>
  </si>
  <si>
    <r>
      <t xml:space="preserve">● Support patient experience initiatives across the region such as the KFLA patient tracers led by KHSC with support from PCH and SE LHIN
●  Support development and sharing of patient experience tools such as Patient Surveys or Patient Interview tools (e.g. ISU patient experience tools/plans for BrGH)
</t>
    </r>
    <r>
      <rPr>
        <b/>
        <sz val="8"/>
        <rFont val="Arial"/>
        <family val="2"/>
      </rPr>
      <t/>
    </r>
  </si>
  <si>
    <t>By Dec 2021
By March 2022</t>
  </si>
  <si>
    <t>S. Huffman/D. McPhail
S. Huffman/G. Brown</t>
  </si>
  <si>
    <t>● Collect information from local/regional initiatives to improve patient experience to share lessons learned within tools/resources and/or within regional events. 
● Build on navigation workshop - focus on health literacy &amp; and other key strategies for patient education and information sharing. 
● Include strategies for improving patient experience along the stroke journey in the navigation toolkit related to stroke.</t>
  </si>
  <si>
    <t>S. Huffman
G. Brown
G. Brown</t>
  </si>
  <si>
    <t>G. Brown
G. Brown
G. Brown/S. Huffman
S. Huffman
S. Huffman</t>
  </si>
  <si>
    <t>b) G. Brown</t>
  </si>
  <si>
    <t>c) G. Brown</t>
  </si>
  <si>
    <t>a) G. Brown</t>
  </si>
  <si>
    <t>G. Brown</t>
  </si>
  <si>
    <t xml:space="preserve">● Strengthen communication linkages between Primary care (PC)/SPCs.
       - Explore virtual consults and handoffs between PC/SPCs
       - Visit one primary care team to share information about SPC and stroke prevention best practices
       - Participate and support planning for February 2022 regional PC/SPC event 
       - Create a BrGH version of the SPC Infographic to support education/linkages that can be shared with PC.
● Work with patients and families to determine barriers to seeking treatment in current environment
      - Explore possibility of using/providing patients with provincial Stroke Prevention Discharge Summary
</t>
  </si>
  <si>
    <t xml:space="preserve">
Year 2
Year 2
Dec-Feb 2022
By December 2021
Year 1</t>
  </si>
  <si>
    <t xml:space="preserve">D.Henson/D.Andress
</t>
  </si>
  <si>
    <t>D.Henson/D.Andress
Dr. Riaz</t>
  </si>
  <si>
    <t xml:space="preserve">● Explore opportunities to leverage virtual tools such as Aetonix and OTN in SPC as a method to improve efficiencies
● Consider use of telephone for follow ups more routinely </t>
  </si>
  <si>
    <t>Year 1</t>
  </si>
  <si>
    <t>D. Henson</t>
  </si>
  <si>
    <t>D. Henson/ K.Ferguson/Dr. Riaz with physician lead</t>
  </si>
  <si>
    <t>● Continue to promote cultural safety courses with providers across the continuum
● Learn more about cultural safety  - consider 1 SPC team member attending a course or learning module</t>
  </si>
  <si>
    <t>Ongoing
By March 2023</t>
  </si>
  <si>
    <t>SPC Team</t>
  </si>
  <si>
    <r>
      <t>● Determine</t>
    </r>
    <r>
      <rPr>
        <b/>
        <sz val="8"/>
        <rFont val="Arial"/>
        <family val="2"/>
      </rPr>
      <t xml:space="preserve"> </t>
    </r>
    <r>
      <rPr>
        <sz val="8"/>
        <rFont val="Arial"/>
        <family val="2"/>
      </rPr>
      <t>one QI plan for improving anticoagulation rates
    -Review anticoagulation adherence summary from February 2020 PC/SPC regional workshop 
    -Link/collaborate with Stroke Unit to identify one potential reason for low rate 
    -Collaboratively explore one QI  opportunity to improve anticoagulation rates within SPC population (consider patient    
      compliance &amp; Consider use of Aetonix for patient compliance applications) 
● Initiate one QI plan</t>
    </r>
    <r>
      <rPr>
        <sz val="8"/>
        <color rgb="FFFF0000"/>
        <rFont val="Arial"/>
        <family val="2"/>
      </rPr>
      <t xml:space="preserve">
</t>
    </r>
  </si>
  <si>
    <t>By March 2023</t>
  </si>
  <si>
    <t>SPC team with QI Lead/ &amp; Acute Stroke Team lead</t>
  </si>
  <si>
    <r>
      <t xml:space="preserve">● Provide patients with info about home BP devices &amp; explore plan to improve patient learning of how to take home BP. Follow up as needed-Consider use of Aetonix for patient compliance applications
● Increase awareness of all providers of community prevention resources &amp; services including Indigenous services/resources.
</t>
    </r>
    <r>
      <rPr>
        <sz val="8"/>
        <color rgb="FFC00000"/>
        <rFont val="Arial"/>
        <family val="2"/>
      </rPr>
      <t xml:space="preserve">
</t>
    </r>
    <r>
      <rPr>
        <sz val="8"/>
        <rFont val="Arial"/>
        <family val="2"/>
      </rPr>
      <t xml:space="preserve">
</t>
    </r>
  </si>
  <si>
    <t>Year 1
Ongoing</t>
  </si>
  <si>
    <t xml:space="preserve">D. Andress/Dr. Riaz                                                                           </t>
  </si>
  <si>
    <r>
      <rPr>
        <sz val="8"/>
        <rFont val="Arial"/>
        <family val="2"/>
      </rPr>
      <t xml:space="preserve">● Facilitate communication of any changes to Regional Acute Stroke Protocol  
● Monitor ACT-FAST processes &amp; support education re-freshers.   
● Explore potential  with Regional Team about adding vascular imaging to regional dashboard. 
</t>
    </r>
    <r>
      <rPr>
        <b/>
        <sz val="8"/>
        <rFont val="Arial"/>
        <family val="2"/>
      </rPr>
      <t xml:space="preserve">
</t>
    </r>
  </si>
  <si>
    <t>Ongoing
By March 2022</t>
  </si>
  <si>
    <t xml:space="preserve">
June-Sept 2022
Dec 2022-March 2023
By March 2023</t>
  </si>
  <si>
    <t xml:space="preserve">● Monitor access to acute stroke unit/ISU beds for patients from Brockville and Perth.
● Confirm and monitor process to  transition between acute and rehab bed type including decision and actual "switch".  
</t>
  </si>
  <si>
    <t>N. Aitken
N. Aitken and team
N. Aitken</t>
  </si>
  <si>
    <t>● Consider readiness for stroke distinction in the future</t>
  </si>
  <si>
    <t>K. Ferguson</t>
  </si>
  <si>
    <r>
      <t xml:space="preserve">●Conduct  Patient Surveys and/or interviews to contribute to evaluation of the ISU
● Include patient advisors in planning new initiatives or quality improvement activities
</t>
    </r>
    <r>
      <rPr>
        <b/>
        <sz val="8"/>
        <rFont val="Arial"/>
        <family val="2"/>
      </rPr>
      <t/>
    </r>
  </si>
  <si>
    <t>J. Gerritson/N. Aitken</t>
  </si>
  <si>
    <t>● Share lessons learned about improving the patient experience while developing ISU model</t>
  </si>
  <si>
    <t>N. Aitken</t>
  </si>
  <si>
    <t xml:space="preserve">● Strengthen communication linkages &amp; warm handover between PC/SPCs.
        - Co-develop local Secondary Stroke Prevention for Primary Care Infographic
        - Connect with 1 primary care team to review SPC referral, role and stroke prevention best practices
        - Participate in planning/delivery of PC/SPC event in February 2022
● Update referral sheet to all local primary care providers. 
</t>
  </si>
  <si>
    <t xml:space="preserve">
Fall 2021
By March 2023
Dec-February 2022
By March 2023</t>
  </si>
  <si>
    <t>C. Newman</t>
  </si>
  <si>
    <t>● Continue to submit &amp; monitor wait times to VPC. 
● Implement TIA Care Pathway and consider TIA D/Ced ED order set.
● Participate in provincial SPC Triage Algorithm Workgroup. 
● Initiate implementation of updated provincial SPC Triage Algorithm when developed. 
● Improvements in imaging should include wait times for holters and echos. 1) Discuss wait time improvement with DI Manager, 2) CTA Wait times need improvement- for confirmation of carotid stenosis, discussion with DI Manager</t>
  </si>
  <si>
    <t>C.Newman
H. Mostamandi</t>
  </si>
  <si>
    <t>Winter 2022</t>
  </si>
  <si>
    <t xml:space="preserve">● Continue to update prepared orientation re SPC for nursing as a contingency if needed. 
● Continue to support learning of new physician
</t>
  </si>
  <si>
    <t>Summer 2021
by March 2023</t>
  </si>
  <si>
    <t xml:space="preserve">C. Newman
</t>
  </si>
  <si>
    <r>
      <t xml:space="preserve">● Continue to monitor anticoagulation adherence in VPC
● Explore 1 other reason for lower rate with Regional Team as compliance is not an issue in the clinic. 
● Consider chart audit on discharged inpatients 
● Consider 1 potential collaborative QI plan to improve rate. 
</t>
    </r>
    <r>
      <rPr>
        <i/>
        <sz val="8"/>
        <rFont val="Arial"/>
        <family val="2"/>
      </rPr>
      <t xml:space="preserve"> Note: VPC is not seeing patients who are not compliant with anticoagulation guidelines. Risk management is completed with patients who present to VPC. Med req done with each visit. More information required for the LGL area. </t>
    </r>
  </si>
  <si>
    <t>VPC Team</t>
  </si>
  <si>
    <t xml:space="preserve">● Review community resources, implement resource sheet and add virtual information due to pandemic. </t>
  </si>
  <si>
    <t>Summer 2021</t>
  </si>
  <si>
    <t>ED Leads
Decision Support Team</t>
  </si>
  <si>
    <t xml:space="preserve">Ongoing  </t>
  </si>
  <si>
    <t>ED &amp; IP Leads</t>
  </si>
  <si>
    <t xml:space="preserve">● Sustain Stroke information packages and ensure SPC referral info is provided. 
●Continue to identify and use the Community Rehab Planning (CoRP) meeting process to help promote seamless transition from hospital and community.
 ● Consider options to increase availability of SLP to focus on communication while continuing to prioritizing swallowing assessments (SLP hours limited)
 ● Promote communication after discharge with the community stroke rehab program
</t>
  </si>
  <si>
    <t>B. Burchill/C. Newman and inpatient team</t>
  </si>
  <si>
    <t>Clinical Teams (SPC/IP Rehab/Day Rehab)</t>
  </si>
  <si>
    <t>Ongoing
Annually</t>
  </si>
  <si>
    <t xml:space="preserve">● Review outcome of  Integrated LLG Stroke Unit Evaluation reports/meetings and follow up with any action items if necessary.
</t>
  </si>
  <si>
    <t xml:space="preserve">Annually + as needed
</t>
  </si>
  <si>
    <t xml:space="preserve">Clinical &amp; Decision Support Leads
</t>
  </si>
  <si>
    <t>Post LLG Evaluation Meetings</t>
  </si>
  <si>
    <t>Clinical Leads</t>
  </si>
  <si>
    <t xml:space="preserve">● Participate in planning/delivery LLG Expo in fall of 2021 and with other partners and the regional team
● Participate in regional events to share/learn opportunities to enhance patient experience across the continuum. </t>
  </si>
  <si>
    <t>Clinical Teams
Clinical Teams</t>
  </si>
  <si>
    <t>B. Burchill and team
Clinicians
N. Zucconi
 Clinical team</t>
  </si>
  <si>
    <r>
      <rPr>
        <sz val="8"/>
        <rFont val="Arial"/>
        <family val="2"/>
      </rPr>
      <t xml:space="preserve">● Monitor ACT-FAST processes &amp; support education re-freshers including access to provincial resources in all 4 EDs
● Sustain EVT transfer processes to KHSC
● Support QHC processes to sustain D2N time of 30 min
● Support QHC processes to obtain DIDO time of 45 minutes. 
</t>
    </r>
    <r>
      <rPr>
        <b/>
        <sz val="8"/>
        <rFont val="Arial"/>
        <family val="2"/>
      </rPr>
      <t xml:space="preserve">
</t>
    </r>
  </si>
  <si>
    <t>P. Christie/Dr Jalini 
support of K. Gray for data collection</t>
  </si>
  <si>
    <r>
      <rPr>
        <sz val="8"/>
        <rFont val="Calibri"/>
        <family val="2"/>
      </rPr>
      <t>●</t>
    </r>
    <r>
      <rPr>
        <sz val="8"/>
        <rFont val="Arial"/>
        <family val="2"/>
      </rPr>
      <t xml:space="preserve"> Investigate the effectiveness of the virtual / hybrid care model – problems, outcomes, risks, barriers, impact on care, and issues that have occurred at KHSC and other Stroke Prevention Clinics in Ontario – sharing perspectives and experiences.
</t>
    </r>
    <r>
      <rPr>
        <sz val="8"/>
        <rFont val="Calibri"/>
        <family val="2"/>
      </rPr>
      <t>●</t>
    </r>
    <r>
      <rPr>
        <sz val="8"/>
        <rFont val="Arial"/>
        <family val="2"/>
      </rPr>
      <t xml:space="preserve"> Determine the best model of stroke prevention care going forward.
</t>
    </r>
    <r>
      <rPr>
        <b/>
        <sz val="8"/>
        <rFont val="Arial"/>
        <family val="2"/>
      </rPr>
      <t>1. Focus</t>
    </r>
    <r>
      <rPr>
        <sz val="8"/>
        <rFont val="Arial"/>
        <family val="2"/>
      </rPr>
      <t xml:space="preserve"> – decision making individualized to determine the appropriate type of care, taking into account the patient’s circumstances – unique characteristics of the presenting complaint, patient’s ability to communicate, available supports – family available to participate and assist with virtual care. 
</t>
    </r>
    <r>
      <rPr>
        <b/>
        <sz val="8"/>
        <rFont val="Arial"/>
        <family val="2"/>
      </rPr>
      <t>2. COVID Effect</t>
    </r>
    <r>
      <rPr>
        <sz val="8"/>
        <rFont val="Arial"/>
        <family val="2"/>
      </rPr>
      <t xml:space="preserve">
</t>
    </r>
    <r>
      <rPr>
        <sz val="8"/>
        <rFont val="Calibri"/>
        <family val="2"/>
      </rPr>
      <t>●</t>
    </r>
    <r>
      <rPr>
        <sz val="8"/>
        <rFont val="Arial"/>
        <family val="2"/>
      </rPr>
      <t xml:space="preserve"> Determine post pandemic effects of COVID 19 on the delivery of stroke prevention care. 
</t>
    </r>
    <r>
      <rPr>
        <sz val="8"/>
        <rFont val="Calibri"/>
        <family val="2"/>
      </rPr>
      <t>●</t>
    </r>
    <r>
      <rPr>
        <sz val="8"/>
        <rFont val="Arial"/>
        <family val="2"/>
      </rPr>
      <t xml:space="preserve"> What adaptations to care are required?
</t>
    </r>
    <r>
      <rPr>
        <sz val="8"/>
        <rFont val="Calibri"/>
        <family val="2"/>
      </rPr>
      <t>●</t>
    </r>
    <r>
      <rPr>
        <sz val="8"/>
        <rFont val="Arial"/>
        <family val="2"/>
      </rPr>
      <t xml:space="preserve"> What processes can remain in place?
</t>
    </r>
    <r>
      <rPr>
        <sz val="8"/>
        <rFont val="Calibri"/>
        <family val="2"/>
      </rPr>
      <t>●</t>
    </r>
    <r>
      <rPr>
        <sz val="8"/>
        <rFont val="Arial"/>
        <family val="2"/>
      </rPr>
      <t xml:space="preserve"> Evaluation of the new model – moved to telephone calls for follow up care and in person visits for discharged in patients for driver evaluation. 
</t>
    </r>
  </si>
  <si>
    <t>Year 1
Evaluation by end of Year 1</t>
  </si>
  <si>
    <t>P Christie, Dr Jalini, C. Martin</t>
  </si>
  <si>
    <r>
      <rPr>
        <sz val="8"/>
        <rFont val="Calibri"/>
        <family val="2"/>
      </rPr>
      <t>●</t>
    </r>
    <r>
      <rPr>
        <sz val="8"/>
        <rFont val="Arial"/>
        <family val="2"/>
      </rPr>
      <t xml:space="preserve"> Support a business case to SEAMO for a 4th stroke neurologist.  Then proceed based on outcome.
</t>
    </r>
    <r>
      <rPr>
        <sz val="8"/>
        <rFont val="Calibri"/>
        <family val="2"/>
      </rPr>
      <t>●</t>
    </r>
    <r>
      <rPr>
        <sz val="8"/>
        <rFont val="Arial"/>
        <family val="2"/>
      </rPr>
      <t xml:space="preserve"> Fill, orient and train the stroke prevention office part time medical secretary position.</t>
    </r>
  </si>
  <si>
    <t>Q1 2021-22
Q1 2021-22</t>
  </si>
  <si>
    <t>Dr Jin with Dr Jalini
C. Martin, P. Christie and K. Gray</t>
  </si>
  <si>
    <r>
      <rPr>
        <sz val="8"/>
        <rFont val="Calibri"/>
        <family val="2"/>
      </rPr>
      <t>●</t>
    </r>
    <r>
      <rPr>
        <sz val="8"/>
        <rFont val="Arial"/>
        <family val="2"/>
      </rPr>
      <t xml:space="preserve"> Continue to support the Indigenous Interprofessional Primary Care team.
</t>
    </r>
    <r>
      <rPr>
        <sz val="8"/>
        <rFont val="Calibri"/>
        <family val="2"/>
      </rPr>
      <t xml:space="preserve">● </t>
    </r>
    <r>
      <rPr>
        <sz val="8"/>
        <rFont val="Arial"/>
        <family val="2"/>
      </rPr>
      <t>Maintain established relationship with Ininew Patients Services (HDH site) for coordination of care for Cree patients and their families who are assessed at the Stroke Prevention Clinic - to provide timely care and minimize the time patients are away from home - coordination of diagnostic testing appointments.</t>
    </r>
  </si>
  <si>
    <t>C. Murphy and 
P. Christie</t>
  </si>
  <si>
    <t>P. Christie, Dr Jalini</t>
  </si>
  <si>
    <t>● Assess feasibility &amp; trial expansion of local telestroke at KHSC beyond routine neuro consult to ASP in ED. 
● Consider learnings for spread to acute stroke unit as part of tele-rounding.</t>
  </si>
  <si>
    <t>Jan -March 2022
Jan-March 2023</t>
  </si>
  <si>
    <t xml:space="preserve">● Deliver coiling program with improving access across neurosurgical catchment area. 
● Continue to advocate for funding of actual ruptured &amp; unruptured volumes; support allocation of budget. 
● Finalize clinical pathway for unruptured cases in follow up to pilot cases held in March
                  - debrief unruptured pilot with smaller workgroup in April 
                  - bring larger workgroup together to assess progress and plan ongoing service delivery
● Develop coiling order set for ruptured aneurysm care and if needed, for unruptured cases.
● Monitor data quality, care processes and outcomes. 
● Continue to submit data to Critical Care Services Ontario.
</t>
  </si>
  <si>
    <t>Drs. Tampieri &amp; Cook
C. Martin/K Pearson
C. Martin
C. Murphy &amp; Dr Cook
Dr Tampieri &amp; Wkgp
Dr Tampieri</t>
  </si>
  <si>
    <t>Joint Integrated Clinical Team</t>
  </si>
  <si>
    <t xml:space="preserve">● KHSC/PCH continue to submit quarterly data re Regional Dashboard. Participate in updating data/indicator definitions, as needed. 
● See d) below regarding Stroke Distinction Program
● PCH to continue with quarterly RI reports and monitoring.  
</t>
  </si>
  <si>
    <t xml:space="preserve">J. Roth (PCH)/D. Barber (KHSC) with clinical leads
J. Roth / RI leads
</t>
  </si>
  <si>
    <t>● Enhance cardiac monitoring skills at KHSC through mentorship, telemetry education classes. Update telemetry system with auto-detection capability. 
● Provide best practice updates/"briefings" e.g., UTI, mobilization, oral care &amp; dysphagia screening.-See 13 a)
● Sustain performance for completion of AlphaFIM by Day 3 at KHSC
● Sustain rehabilitation intensity in 2021 and consider one QI opportunity to increase in 2022
● Support virtual care strategies  (e.g. tele-rounding KHSC stroke unit)
● See d) Stroke Distinction.</t>
  </si>
  <si>
    <t xml:space="preserve">Ongoing
By Summer 2022
By Jan 2023
</t>
  </si>
  <si>
    <r>
      <t>● KHSC, PCH, and SE LHIN participate in</t>
    </r>
    <r>
      <rPr>
        <b/>
        <sz val="8"/>
        <rFont val="Arial"/>
        <family val="2"/>
      </rPr>
      <t xml:space="preserve"> Patient Tracer</t>
    </r>
    <r>
      <rPr>
        <sz val="8"/>
        <rFont val="Arial"/>
        <family val="2"/>
      </rPr>
      <t xml:space="preserve"> project led by KHSC patient quality specialist by enabling patient interviews across the continuum and actively participate in associated planning and/or follow up activities including: 
      - Review learnings and share across all partners to identify improvement opportunities
      - Implement improvement based on  learnings from patient tracer activity.
● Inform </t>
    </r>
    <r>
      <rPr>
        <b/>
        <sz val="8"/>
        <rFont val="Arial"/>
        <family val="2"/>
      </rPr>
      <t xml:space="preserve">discharge follow up phone calls </t>
    </r>
    <r>
      <rPr>
        <sz val="8"/>
        <rFont val="Arial"/>
        <family val="2"/>
      </rPr>
      <t xml:space="preserve">project &amp; collaborate on learnings/follow up actions with professional practice team-Darlene Bowman
</t>
    </r>
    <r>
      <rPr>
        <b/>
        <sz val="8"/>
        <rFont val="Arial"/>
        <family val="2"/>
      </rPr>
      <t/>
    </r>
  </si>
  <si>
    <t>Spring 2021
Fall/Winter 2021
Spring 2022
TBD</t>
  </si>
  <si>
    <t>D. McPhail/L. Kimmett/C. Nicol
Joint Clinical Team
A. Dube/J. Holliday and KHSC team</t>
  </si>
  <si>
    <t>L. Kimmett with PCH stroke team/A. Dube/J. Holliday with KHSC Stroke Team
D. Bowman
D. McPhail with clinical team across continuum
KHSC/PCH Clinical Teams</t>
  </si>
  <si>
    <t>TBD
Q4 2021-22
Winter 2022</t>
  </si>
  <si>
    <t xml:space="preserve">S. Huffman/P. Harvey
P. Harvey/G. Wong
O. Manning/G. Wong
</t>
  </si>
  <si>
    <r>
      <rPr>
        <sz val="8"/>
        <rFont val="Calibri"/>
        <family val="2"/>
      </rPr>
      <t xml:space="preserve">● </t>
    </r>
    <r>
      <rPr>
        <sz val="8"/>
        <rFont val="Arial"/>
        <family val="2"/>
      </rPr>
      <t xml:space="preserve">Continue to refer patients to KFLA Smoking Cessation Programmes – information is available in cessation packages. 
</t>
    </r>
    <r>
      <rPr>
        <sz val="8"/>
        <rFont val="Calibri"/>
        <family val="2"/>
      </rPr>
      <t>●</t>
    </r>
    <r>
      <rPr>
        <sz val="8"/>
        <rFont val="Arial"/>
        <family val="2"/>
      </rPr>
      <t xml:space="preserve"> Clinic information folder for patients is updated as required. Community resource information is available in the folder.
</t>
    </r>
    <r>
      <rPr>
        <sz val="8"/>
        <rFont val="Calibri"/>
        <family val="2"/>
      </rPr>
      <t>●</t>
    </r>
    <r>
      <rPr>
        <sz val="8"/>
        <rFont val="Arial"/>
        <family val="2"/>
      </rPr>
      <t xml:space="preserve"> Align health teaching info with Canadian Best Practice Recommendations for Stroke Prevention update 7th edition
● PCH team participate in stroke prevention webinar to enhance stroke prevention best practice knowledge across all team members
● PCH Clinical team to identify any opportunities to incorporate secondary stroke prevention follow up in patient education or interventions</t>
    </r>
    <r>
      <rPr>
        <sz val="8"/>
        <color rgb="FFFF0000"/>
        <rFont val="Arial"/>
        <family val="2"/>
      </rPr>
      <t xml:space="preserve">
</t>
    </r>
    <r>
      <rPr>
        <sz val="8"/>
        <rFont val="Arial"/>
        <family val="2"/>
      </rPr>
      <t xml:space="preserve">
</t>
    </r>
  </si>
  <si>
    <t xml:space="preserve">P Christie, Dr Jalini
PCH Clinical team
PCH Clinical team
</t>
  </si>
  <si>
    <t>SOUTHEASTERN ONTARIO KNOWLEDGE TRANSLATION PLAN 2021/2022</t>
  </si>
  <si>
    <t>Project #</t>
  </si>
  <si>
    <t>Title</t>
  </si>
  <si>
    <t>Regional Priority</t>
  </si>
  <si>
    <t>Details</t>
  </si>
  <si>
    <t>Budget Item</t>
  </si>
  <si>
    <t>Projected Costing Breakdown</t>
  </si>
  <si>
    <t>Total Projected Cost</t>
  </si>
  <si>
    <t>Apr</t>
  </si>
  <si>
    <t>May</t>
  </si>
  <si>
    <t>Jun</t>
  </si>
  <si>
    <t>Jul</t>
  </si>
  <si>
    <t>Aug</t>
  </si>
  <si>
    <t>Sep</t>
  </si>
  <si>
    <t>Oct</t>
  </si>
  <si>
    <t>Nov</t>
  </si>
  <si>
    <t>Dec</t>
  </si>
  <si>
    <t>Jan</t>
  </si>
  <si>
    <t>Feb</t>
  </si>
  <si>
    <t>Mar</t>
  </si>
  <si>
    <t>Primary Care/ Stroke Prevention Clinic Collaborative Event (Virtual)</t>
  </si>
  <si>
    <t>SSP/VRM</t>
  </si>
  <si>
    <t xml:space="preserve">Primary Care/ SPC Collaborative Event </t>
  </si>
  <si>
    <t>Honoraria</t>
  </si>
  <si>
    <t>UOttawa CPD platform</t>
  </si>
  <si>
    <t>Total cost:</t>
  </si>
  <si>
    <t>Regional Stroke Prevention Clinic Best Practice and Clinical Update Meeting</t>
  </si>
  <si>
    <t>IIPCT Support: Cultural Grounding &amp; Volunteer Training</t>
  </si>
  <si>
    <t>Honoraria and professional fees to support training</t>
  </si>
  <si>
    <t>Webinar: Secondary prevention</t>
  </si>
  <si>
    <t>Webinar Series</t>
  </si>
  <si>
    <t>Honoraria (Colleen, Dr. Jalini)</t>
  </si>
  <si>
    <t>Hyperacute Stroke School- Lennox &amp; Addington</t>
  </si>
  <si>
    <t>EIHC</t>
  </si>
  <si>
    <t>Hyperacute Stroke School- L&amp;A</t>
  </si>
  <si>
    <t>Stroke Update- QHC</t>
  </si>
  <si>
    <t>Stroke Update QHC physicians</t>
  </si>
  <si>
    <t>Video: 3 minute Neuro Exam</t>
  </si>
  <si>
    <t>Windswept production</t>
  </si>
  <si>
    <t>Virtual Video Stroke Consultation Support (Brockville)</t>
  </si>
  <si>
    <t>Software</t>
  </si>
  <si>
    <t>Early Hemorrhagic Stroke Care Web Event:
A) Physicians
B) Non-physicians (nursing and allied)</t>
  </si>
  <si>
    <t>Hemorrhagic Stroke Web Event</t>
  </si>
  <si>
    <t>Honoraria (likely our own physicians plus neurosurgeon)</t>
  </si>
  <si>
    <t>? Dr. Boyd, NP, Dr Cook (for part A)</t>
  </si>
  <si>
    <t>Colleen</t>
  </si>
  <si>
    <t>Rehab Nursing Skills Support:
Medical knowledge/ expertise</t>
  </si>
  <si>
    <r>
      <t xml:space="preserve">Format: </t>
    </r>
    <r>
      <rPr>
        <sz val="10"/>
        <rFont val="Arial"/>
      </rPr>
      <t>Webinar (Teams vs OTN)</t>
    </r>
    <r>
      <rPr>
        <b/>
        <sz val="11"/>
        <color theme="1"/>
        <rFont val="Calibri"/>
        <family val="2"/>
        <scheme val="minor"/>
      </rPr>
      <t xml:space="preserve">
Objective: </t>
    </r>
    <r>
      <rPr>
        <sz val="10"/>
        <rFont val="Arial"/>
      </rPr>
      <t>To enhance the skill of nursing staff caring for stroke survivors in rehab, with focus on medical knowledge and expertise</t>
    </r>
    <r>
      <rPr>
        <b/>
        <sz val="11"/>
        <color theme="1"/>
        <rFont val="Calibri"/>
        <family val="2"/>
        <scheme val="minor"/>
      </rPr>
      <t xml:space="preserve">
Target Audience: </t>
    </r>
    <r>
      <rPr>
        <sz val="10"/>
        <rFont val="Arial"/>
      </rPr>
      <t>Nursing staff working in stroke rehab across the region</t>
    </r>
  </si>
  <si>
    <t>Rehab Nursing Skills Support: Medical knowledge/ expertise</t>
  </si>
  <si>
    <t>Colleen, Dr. Jin</t>
  </si>
  <si>
    <t>? Instructor- honoraria</t>
  </si>
  <si>
    <t>Rehab skills- NDT during ADLs webinar</t>
  </si>
  <si>
    <t>Acute/ Integrated Stroke Unit Lunch and Learn</t>
  </si>
  <si>
    <r>
      <t xml:space="preserve">Format: </t>
    </r>
    <r>
      <rPr>
        <sz val="10"/>
        <rFont val="Arial"/>
      </rPr>
      <t>Webinar (?OTN)</t>
    </r>
    <r>
      <rPr>
        <b/>
        <sz val="11"/>
        <color theme="1"/>
        <rFont val="Calibri"/>
        <family val="2"/>
        <scheme val="minor"/>
      </rPr>
      <t xml:space="preserve">
Objective: </t>
    </r>
    <r>
      <rPr>
        <sz val="10"/>
        <rFont val="Arial"/>
      </rPr>
      <t>To promote sharing of information, enhance expertise of staff working in a stroke champion role (I.e Stroke Case Managers, Stroke Resource Nurse)</t>
    </r>
    <r>
      <rPr>
        <b/>
        <sz val="11"/>
        <color theme="1"/>
        <rFont val="Calibri"/>
        <family val="2"/>
        <scheme val="minor"/>
      </rPr>
      <t xml:space="preserve">
Target Audience: </t>
    </r>
    <r>
      <rPr>
        <sz val="10"/>
        <rFont val="Arial"/>
      </rPr>
      <t>Acute Stroke Team Staff at all 3 sites</t>
    </r>
  </si>
  <si>
    <t>Stroke Champion Lunch and Learn</t>
  </si>
  <si>
    <t>OT/PT UE skills webinar</t>
  </si>
  <si>
    <t>OT/PT UE advanced skills webinar</t>
  </si>
  <si>
    <t>Honoraria (bringing in an expert)</t>
  </si>
  <si>
    <t xml:space="preserve">Venue </t>
  </si>
  <si>
    <t xml:space="preserve">Catering </t>
  </si>
  <si>
    <t>Travel/ accommodation</t>
  </si>
  <si>
    <t>QHC Stroke Skills Fair</t>
  </si>
  <si>
    <t>Travel/ Parking</t>
  </si>
  <si>
    <t>Catering</t>
  </si>
  <si>
    <t>Printing/ other materials</t>
  </si>
  <si>
    <t>LLG Community EXPO</t>
  </si>
  <si>
    <t>CRS</t>
  </si>
  <si>
    <t>UOttawa Platform</t>
  </si>
  <si>
    <t>Door Prizes</t>
  </si>
  <si>
    <t>LTC Collaboratives</t>
  </si>
  <si>
    <t>Ongoing Training in Supportive Conversation</t>
  </si>
  <si>
    <t>currently offered free via MOH funding, and virtual delivery so no cost</t>
  </si>
  <si>
    <t>Brain, Body &amp; You</t>
  </si>
  <si>
    <t>Shared Work Day/ Field Experience</t>
  </si>
  <si>
    <t>All/ Other</t>
  </si>
  <si>
    <t>Continuous Professional Development Fund</t>
  </si>
  <si>
    <t>CPD Fund</t>
  </si>
  <si>
    <t>Administration model TBD</t>
  </si>
  <si>
    <t>Education Resources/ Printing</t>
  </si>
  <si>
    <t>CHEP Membership x 1</t>
  </si>
  <si>
    <t>TACLS Posters</t>
  </si>
  <si>
    <t>Stroke Education materials (i.e HSF Resources)</t>
  </si>
  <si>
    <t>Multi-Media/ Communications</t>
  </si>
  <si>
    <t>Adobe Illustrator (533 per license)</t>
  </si>
  <si>
    <t>Zoom</t>
  </si>
  <si>
    <t>Web Hosting/ mailgun</t>
  </si>
  <si>
    <t>Laptop, web camera, other technology</t>
  </si>
  <si>
    <t>Cost Summary:</t>
  </si>
  <si>
    <t xml:space="preserve">● Work with community partners to ensure effective Community Rehab Planning (CoRP) meetings either in person or virtually.
● Consider future opportunity/needs to implement an interprofessional stroke outpatient program in Brockville. 
</t>
  </si>
  <si>
    <r>
      <rPr>
        <sz val="8"/>
        <rFont val="Calibri"/>
        <family val="2"/>
      </rPr>
      <t>●</t>
    </r>
    <r>
      <rPr>
        <sz val="8"/>
        <rFont val="Arial"/>
        <family val="2"/>
      </rPr>
      <t xml:space="preserve"> Medication Reconciliation - At time of hospital discharge, stroke prevention clinic visits - initial and follow up for all medications with emphasis on anticoagulants.
</t>
    </r>
    <r>
      <rPr>
        <sz val="8"/>
        <rFont val="Calibri"/>
        <family val="2"/>
      </rPr>
      <t>●</t>
    </r>
    <r>
      <rPr>
        <sz val="8"/>
        <rFont val="Arial"/>
        <family val="2"/>
      </rPr>
      <t xml:space="preserve"> Supported by review of discharge summaries, pharmacy medication lists, patient participation - request for patients to bring medication containers to clinic visits to review, primary care medication information.
● Monitor outcome on anticoagulation indicator in stroke report</t>
    </r>
  </si>
  <si>
    <t>● Continue to do telephone follow ups &amp; monitor for effectiveness.
● Monitor increased physician support. 
● As virtual care is difficult due to rural setting and provider preference-explore &amp; learn more about opportunities to overcome barriers for video visits. Request help from KHSC re: virtual care as needed.</t>
  </si>
  <si>
    <t>C. Newman
Dr. Del Grande
VPC team</t>
  </si>
  <si>
    <t xml:space="preserve">C. Newman
Dr. Del Grande  </t>
  </si>
  <si>
    <t xml:space="preserve">● Promote cultural safety courses - currently in works with PFAC, internal research into resources available in the area
● Learn more about cultural safety. </t>
  </si>
  <si>
    <r>
      <rPr>
        <sz val="8"/>
        <rFont val="Arial"/>
        <family val="2"/>
      </rPr>
      <t xml:space="preserve">● Update KHSC-KGH Acute Stroke Protocol (ASP) &amp; Internal Stroke Protocol with new emerging evidence (e.g., TNK).  
● Continue to participate in TNK research studies and facilitate adaptation of processes. 
● Monitor KHSC ACT-FAST ED processes &amp; support educational re-freshers; can use provincial educational 
   resource. 
● Expand Internal Stroke Protocol education sessions to LMS or other virtual platform-connect with RACE to   
   deliver education
● Sustain EVT and ASP reporting processes and facilitate QI as needed through EVT Workgroup
        - Review EVT outcomes quarterly including 6-24 h timeframes &amp; graphs every 6 mos.
        - Support QI initiatives as needed in response to data e.g., continue to improve door to CT times. 
● Sustain 30 min KHSC DTN 
● Continue to monitor use of RAPID and for application of other emerging imaging evidence. 
● Sustain hyperacute pandemic contingency plans as required. Simplify protected stroke protocol documents.
● Continue to promote/update ED repatriation Transfer guide and Physician guide for Regional Transfer Posters. 
● KHSC Decision Support/Patient Records &amp; regional stroke team to review potential for vascular imaging indicator for regional dashboard. 
</t>
    </r>
    <r>
      <rPr>
        <b/>
        <sz val="8"/>
        <rFont val="Arial"/>
        <family val="2"/>
      </rPr>
      <t xml:space="preserve">
</t>
    </r>
  </si>
  <si>
    <r>
      <t xml:space="preserve">● Sustain stroke unit utilization rates </t>
    </r>
    <r>
      <rPr>
        <sz val="8"/>
        <rFont val="Calibri"/>
        <family val="2"/>
      </rPr>
      <t>≥</t>
    </r>
    <r>
      <rPr>
        <sz val="8"/>
        <rFont val="Arial"/>
        <family val="2"/>
      </rPr>
      <t xml:space="preserve"> 75% &amp; facilitate QI as needed.
    - Re-communicate Key Messages re importance of Stroke Unit care with new team leaders as needed.
    - Monitor effect of neurosciences flow to Kidd 9 &amp; J3 HDH units on K7 stroke capacity
    - Monitor effect of early ASU care for post thrombolysis/EVT patients as per contingency plan.  
● Monitor key indicators related to flow and transition in/out of Stroke Units and support QI to meet targets:
   - Decrease unnecessary TIA admissions -sustain process for outpatient testing, e.g., MRI. 
   - Sustain &lt; 6 hours for ED median  LOS prior to transfer to ASU or D4ICU.
   - Continue to monitor complexity of cases and coordination between GIM and Stroke Service. 
   - Monitor Median # days from Stroke Onset to IP PCH Rehabilitation ( 5 days Ischemic/ 7 days hemorrhagic).           
   - Continue to monitor % accessing inpatient rehab at PCH. 
● Sustain FAST-TRACK process between KHSC and PCH with potential for automated streamlined approach-see 
● Sustain AFIM completion by Day 3 &amp; discharge destination by AFIM. 
</t>
    </r>
  </si>
  <si>
    <t xml:space="preserve">Ongoing 
Ongoing
Ongoing
</t>
  </si>
  <si>
    <t xml:space="preserve">● Sustain KHSC Stroke Distinction status.
  - Continue to participate in Stroke Distinction Committee meetings providing updates, reviewing data, &amp; 
    contributing to QI initiatives as needed. 
   - Examine one additional QI improvement as per Action Plan in addition to sustaining stroke unit utilization &amp; 
     improving flow to inpatient rehab.  
    -Participate in Self-Assessment in 2021
   - Improve knowledge re updated key quality indicators; implement and align with current processes. 
   - Prepare &amp; participate in on site survey in November 2022 including-
         - Prepare &amp; submit FAST TRACK as Stroke Distinction project.
         - Review Updated Stroke Distinction materials to be entered into Accreditation Canada's portal.
● PCH to create an action plan to improve readiness to complete Stroke Distinction Program in future with stroke team, decision support and leadership including: 
      - review of standards and other elements of the program
      - confer with counterparts at KHSC/SNSEO and with other provincial rehab sites who have recently completed Stroke Distinction for rehabilitation </t>
  </si>
  <si>
    <t xml:space="preserve">● Proceed with ISU implementation and associated follow up to ensure stroke best practices care and care pathway are implemented.  </t>
  </si>
  <si>
    <t xml:space="preserve">● Monitor flow to/from new  LLG ISU located at BrGH for gaps/issues. Work with BrGH and regional team in addressing any concerns through QI method. 
</t>
  </si>
  <si>
    <t xml:space="preserve">● Facilitate/participate education to address gaps in best practice knowledge &amp; skills in ED &amp; Rehab settings. 
        -Attend relevant provincial stroke rounds &amp; participate in other stroke related educational opportunities. 
                 </t>
  </si>
  <si>
    <t xml:space="preserve">● Connect with BrGH and review patients survey/patient experience results on ISU care. 
● Review patient survey process for day rehab patients and consider any opportunities based on  patient feedback. </t>
  </si>
  <si>
    <t>● Update data and information within PCH Outpatient Comprehensive Neuro Rehabilitation business case as needed with new learnings/experience.
● PCH to start a pilot of an Outpatient Comprehensive Neuro Rehabilitation program.
● Develop virtual care processes and best practices for neuro PT</t>
  </si>
  <si>
    <t xml:space="preserve">Ongoing
Ongoing
March 2023
Ongoing
</t>
  </si>
  <si>
    <t>C. Murphy
C.Murphy with pharmcy lead/SPC leads</t>
  </si>
  <si>
    <t>Anticipate 2022/23 as evidence emerges
ongoing 2021/23
At quarterly-6 mos EVT workgrop meetings
April-Dec 2021
ongoing
Q4 2021/22
ongoing</t>
  </si>
  <si>
    <t>Ongoing re funding
Unruptured pathway -Q2 of 2021 
Quarterly Reports
April 2021 - debrief
Full workgp Q1 2021</t>
  </si>
  <si>
    <r>
      <rPr>
        <b/>
        <sz val="8"/>
        <rFont val="Arial"/>
        <family val="2"/>
      </rPr>
      <t xml:space="preserve">A. Develop and support leadership skills as change agents </t>
    </r>
    <r>
      <rPr>
        <sz val="8"/>
        <rFont val="Arial"/>
        <family val="2"/>
      </rPr>
      <t xml:space="preserve">(change and project management, quality improvement, evaluation). Watch for opportunities to recruit new leaders for succession planning; build stroke champions in each local community and in each sector of the care continuum.
</t>
    </r>
    <r>
      <rPr>
        <b/>
        <sz val="8"/>
        <rFont val="Arial"/>
        <family val="2"/>
      </rPr>
      <t>B. Develop Stroke Team Leadership Skills and Sustain Engagement</t>
    </r>
    <r>
      <rPr>
        <sz val="8"/>
        <rFont val="Arial"/>
        <family val="2"/>
      </rPr>
      <t xml:space="preserve">
• Sustain funded stroke centre/SPC human resource infrastructure; recruit, retain, develop staff 
• Support achievement of Professional Development/Goal Setting and Engagement Plans by RSC/DSC/SPC staff
• Ensure each team member has opportunities to develop leadership/QI/KT/Project management skills 
• Focus on development of knowledge in virtual learning and in virtual practice/care 
• Continuously develop stroke team best practice knowledge through participation in national stroke congress; and other relevant  conferences including virtual learning and care - deliver at least 3 provinical or national posters/presentations 
• Make use of narrative practice to communicate patient-centred care, interprofessional team expertise
• Share professional development, best practice and leadership information amongst stroke teams
</t>
    </r>
  </si>
  <si>
    <r>
      <rPr>
        <b/>
        <sz val="8"/>
        <rFont val="Arial"/>
        <family val="2"/>
      </rPr>
      <t>Build Stroke Program Communication and Accountability Links with Ontario Health East Region</t>
    </r>
    <r>
      <rPr>
        <sz val="8"/>
        <rFont val="Arial"/>
        <family val="2"/>
      </rPr>
      <t xml:space="preserve">
• Build relationship and communicaiton links with Ontario Health East Region, and local OHTs, connecting as needed with planning &amp; performance teams for effective information flow and collaboration in health system change 
• Request Ontario Health East linkage/ membership on RSSC 
• Build alignment of Stroke Network workplan with CorHealth Ontario/Ontario Health; Ontario Health East and lcoal  OHTs
   e.g. Integrated Care; Virtual/Digital care; Primary Care &amp; OHT priorities
• Meet annually with Ontario Health East representatives to discuss Stroke Evaluation and Performance, interpretation, progress and implications for workplan
• Sustain communication with Ontario Health, Designated Stroke Centres and Stroke Prevention Clinics to ensure stroke  accountabilities are met 
 </t>
    </r>
  </si>
  <si>
    <r>
      <rPr>
        <b/>
        <sz val="8"/>
        <rFont val="Arial"/>
        <family val="2"/>
      </rPr>
      <t>Provincial and National partnerships, collaboration and linkages
•</t>
    </r>
    <r>
      <rPr>
        <sz val="8"/>
        <rFont val="Arial"/>
        <family val="2"/>
      </rPr>
      <t xml:space="preserve"> Maintain close communication with all stroke regions with focus on shared learning
• Support strategic plan and workplans of CorHealth Ontario and Ontario Health 
• Participate in Rehab Care Alliance and in HQO Bundled Funding Communities of Practice 
• Participate in CorHealth Provincial Priority Workgroups (Acute Stroke Units, SPC and outpatient rehab data gaps)
• Sustain membership in CorHealth Stroke Evaluation and Quality Committee and subcommittees
• Participate in/support leaderhip in other provincial committees and workgroups such as Stroke Leadership Council, CorHealth EVT Steering Committee and workgroups, CorHealth Bundled Funding Workgroup, Ontario Regional Education Group-OREG, Regional Director/DSC Advisory Council, Regional Rehabilitation Coordinators,CLTC Coordinators Workgroups, Best Practice Coordinators Workgroup, Prevention Workgroup)
• Build/Sustain  links with Queen's university, St Lawrence College and other academic institutions
• Participate in provincial opportunities for best practice collaboration in LTC and Community Care
• Contribute to new/updated provincial and national Stroke Educational Resources &amp; Best Practice Recommentations/Guidelines 
• Sustain partnership with Heart and Stroke Canada 
• Facilitate awareness, dissemination and uptake of provincial and national stroke care resources
</t>
    </r>
  </si>
  <si>
    <r>
      <rPr>
        <b/>
        <sz val="8"/>
        <rFont val="Arial"/>
        <family val="2"/>
      </rPr>
      <t xml:space="preserve">Contribute to innovation in stroke care </t>
    </r>
    <r>
      <rPr>
        <sz val="8"/>
        <rFont val="Arial"/>
        <family val="2"/>
      </rPr>
      <t xml:space="preserve">
• Ensure new stroke services are developed with optimal quality ( e.g. Aphasia conversation group, Indigenous Blood Pressure Screening, virtual care/e-visits, EVT, Coiling)
• Engage and support stakeholders and academic partners in responding to relevant funding opportunities/calls for proposals 
• Support partners in stroke project implementation, evaluation and dissemination of project findings 
• Sustain and spread project learning to promote knowledge translation and practice change
• Sustain links with academic organizations inlcuding Queen's and SLC in research trials
• Maintain awareness of current funded research and Clinical Trials related to stroke best practice and apply findings to workplan activities as they become relevant (e.g.virtual care, acute trials such as TNK, new rehab/community practices etc)
• Collaborate with Queen's School of Rehab in rehabilitation research </t>
    </r>
  </si>
  <si>
    <r>
      <rPr>
        <sz val="8"/>
        <rFont val="Calibri"/>
        <family val="2"/>
      </rPr>
      <t xml:space="preserve">● </t>
    </r>
    <r>
      <rPr>
        <sz val="8"/>
        <rFont val="Arial"/>
        <family val="2"/>
      </rPr>
      <t xml:space="preserve">Continue timely communication to Primary Care Physicians regarding Stroke Prevention Clinic appointment wait times, ensure clinic summaries are expedited 
● Participate in planning &amp; deliver of Primary Care/SPC regional event. </t>
    </r>
  </si>
  <si>
    <t>P. Christie/Dr Jalini
H. Jenkins/C.Murphy</t>
  </si>
  <si>
    <r>
      <rPr>
        <sz val="8"/>
        <rFont val="Calibri"/>
        <family val="2"/>
      </rPr>
      <t>●</t>
    </r>
    <r>
      <rPr>
        <sz val="8"/>
        <rFont val="Arial"/>
        <family val="2"/>
      </rPr>
      <t xml:space="preserve"> Maximize triage processes
</t>
    </r>
    <r>
      <rPr>
        <sz val="8"/>
        <rFont val="Calibri"/>
        <family val="2"/>
      </rPr>
      <t xml:space="preserve">● </t>
    </r>
    <r>
      <rPr>
        <sz val="8"/>
        <rFont val="Arial"/>
        <family val="2"/>
      </rPr>
      <t xml:space="preserve">Continue to monitor referral patterns from the Emergency Departments, Urgent Care Centre, and Primary Care to the Stroke Prevention Clinic on a monthly basis. 
</t>
    </r>
    <r>
      <rPr>
        <sz val="8"/>
        <rFont val="Calibri"/>
        <family val="2"/>
      </rPr>
      <t xml:space="preserve">● </t>
    </r>
    <r>
      <rPr>
        <sz val="8"/>
        <rFont val="Arial"/>
        <family val="2"/>
      </rPr>
      <t xml:space="preserve">Monitor clinic appointment wait times monthly and arrange additional clinics as needed.
</t>
    </r>
    <r>
      <rPr>
        <sz val="8"/>
        <rFont val="Calibri"/>
        <family val="2"/>
      </rPr>
      <t xml:space="preserve">● </t>
    </r>
    <r>
      <rPr>
        <sz val="8"/>
        <rFont val="Arial"/>
        <family val="2"/>
      </rPr>
      <t xml:space="preserve">Continue daily triage by the Clinical Nurse Specialist (CNS) in coordination with the Stroke Prevention Physicians as required.
</t>
    </r>
    <r>
      <rPr>
        <sz val="8"/>
        <rFont val="Calibri"/>
        <family val="2"/>
      </rPr>
      <t xml:space="preserve">● </t>
    </r>
    <r>
      <rPr>
        <sz val="8"/>
        <rFont val="Arial"/>
        <family val="2"/>
      </rPr>
      <t xml:space="preserve">Utilize Connecting Ontario clinical viewer regularly to obtain timely information – enhancing triage decision making and clinical efficiency. 
</t>
    </r>
    <r>
      <rPr>
        <sz val="8"/>
        <rFont val="Calibri"/>
        <family val="2"/>
      </rPr>
      <t xml:space="preserve">● </t>
    </r>
    <r>
      <rPr>
        <sz val="8"/>
        <rFont val="Arial"/>
        <family val="2"/>
      </rPr>
      <t xml:space="preserve">Utilize a hybrid care model consisting of in person visits, virtual care (E visit), and telephone calls.
</t>
    </r>
    <r>
      <rPr>
        <sz val="8"/>
        <rFont val="Calibri"/>
        <family val="2"/>
      </rPr>
      <t xml:space="preserve">● </t>
    </r>
    <r>
      <rPr>
        <sz val="8"/>
        <rFont val="Arial"/>
        <family val="2"/>
      </rPr>
      <t xml:space="preserve">Maintain a time frame of 48 to 72 hours for Priority # 2 patients to be assessed in the Stroke Prevention Clinic. 
● Advise on &amp; implement new updated OSN SPC Triage Algorithm 
</t>
    </r>
    <r>
      <rPr>
        <sz val="8"/>
        <rFont val="Calibri"/>
        <family val="2"/>
      </rPr>
      <t>●</t>
    </r>
    <r>
      <rPr>
        <sz val="8"/>
        <rFont val="Arial"/>
        <family val="2"/>
      </rPr>
      <t xml:space="preserve"> CNS Stroke Prevention Clinic Medical Directive MD 06- 02 updated December 2020.   
</t>
    </r>
  </si>
  <si>
    <t>A. Dube/J. Holliday/C.Murphy
stroke neurologists
L. McDonough/C. Murphy
A. Dube/J.Holliday
C. Martin/Dr. Jin with EVT workgroup
Clinical Team Leads
EVT workgroup
Clinical Team Leads with C. Murphy
D. Barber/E. Brunet</t>
  </si>
  <si>
    <t>Dr. Appireddy with stroke neurologists</t>
  </si>
  <si>
    <r>
      <t xml:space="preserve">● Develop role for new hospitalists both at KHSC and PCH  
● Continue to support concept of "one team" &amp; participate in Bundled Integrated Care Task Group &amp; deliver on workplan between KHSC/PCH to improve access to inpatient rehab-for example:
    - Sustain Fast Track Process in regular operations with automatic acceptance. 
    - Incorporate new data elements (KHSC Discharge, Alpha FIM, Fast Track vs Regular Referral type) in PCH data  tracker to automatic reporting thru PCH Data Tracker 
    - Finalize detailed rehab referral process map for fast track and regular rehab referrals
    - Consider opportunities for process improvement based on joint process mapping exercise and spread of key elements of fast track process learning to other stroke patients. 
  </t>
    </r>
    <r>
      <rPr>
        <i/>
        <sz val="8"/>
        <rFont val="Arial"/>
        <family val="2"/>
      </rPr>
      <t>(See Joint Stroke Bundled/Integrated Funding Clinical Task Group Workplan for further details &amp; MRPs)</t>
    </r>
    <r>
      <rPr>
        <sz val="8"/>
        <rFont val="Arial"/>
        <family val="2"/>
      </rPr>
      <t xml:space="preserve">
● Maintain flow algorithm from L&amp;ACGH to KGH K7 Stroke Unit. 
● Continue to promote awareness of other transfer processes to BrGH &amp; QHC Integrated Stroke Units. 
● Sustain 6 day/week therapies at KHSC &amp; PCH
●Establish continuity of service for all therapies (including SLP) for coverage during vacation/sick time etc. at KHSC and PCH
● Sustain transitional supports within the Acute Rehab Community (ARC) pathway such as sustaining plans for
    - stroke information package processes,  
    - follow up appointments/referrals (including community supports)
    - appropriate information and handovers
</t>
    </r>
  </si>
  <si>
    <t>Winter 2022
Ongoing
Ongoing
Q2 2021/22
Winter 2022
2022/23
Ongoing
Ongoing
Ongoing
Fall 2022
Ongoing</t>
  </si>
  <si>
    <t xml:space="preserve">Dr. Ritsma/Dr. Jin
Clinical Teams
S. Rubino
S. Rubino/T. Hart 
C.Martin with stroke neurologists
Therapy Managers 
Clinical Teams
</t>
  </si>
  <si>
    <r>
      <t xml:space="preserve">● Participate in education to address gaps in best practice knowledge &amp; skills. Continue informal huddles &amp; in-moment best practice teachings. 
    -Continue education re supporting best practices post thrombolysis/EVT in KHSC ASU.  Provide best     
    practice "briefings" with D4ICU (see 13c) -seek engagement through Stroke Distinction process &amp; with order set roll out. 
    - Participate in Navigation Workshop and follow up actions.
    - Participate in planning &amp; delivering Stroke Unit Champion Lunch &amp; Learn virtual session.
    - Participate in hemorrhagic stroke education sessions to help address </t>
    </r>
    <r>
      <rPr>
        <sz val="8"/>
        <rFont val="Calibri"/>
        <family val="2"/>
      </rPr>
      <t>↑</t>
    </r>
    <r>
      <rPr>
        <sz val="8"/>
        <rFont val="Arial"/>
        <family val="2"/>
      </rPr>
      <t xml:space="preserve">mortality
    - Support and inform stroke expertise for nurses working in Rehab: Medical Knowledge session. 
● Continue to build/sustain pool of stroke experts (e.g., stroke mentors/champions in critical care, acute &amp; rehab).
● PCH (with support of regional team) to plan and support education for stroke rehab nursing skills/best practice.
● Virtual Video Consultation - KHSC stroke specialists to support BrGH hospitalists.  
● Implement/provide education on updated KHSC stroke admission &amp; discharge stroke order sets. Update stroke collaborative care plans to align with current best practices.
●PCH to continue annual Rehabilitation Intensity refresh education and orientation for any new staff covering stroke rehabilitation including exploring use of new rehabilitation intensity module and quiz. 
● Alpha FIM training/certification to be completed for all new KHSC OT/PT covering stroke and re-certification of existing staff every 2 years. 
● Incorporate new Alpha FIM training module resource and investigate opportunity to incorporate into KHSC LMS
                 </t>
    </r>
  </si>
  <si>
    <t>KHSC/PCH Stroke Teams
J.Holliday/CLS with KHSC team
KHSC/PCH teams
KHSC ASU leads
KHSC ASU leads
KHSC ASU Leads with C. Murphy
Clinical team leads
L. Kimmett/A. Murray
Dr. Appireddy
A.Dube with KHSC team
G. Wong/RI leads
S. Huffman/K. Smith
S. Huffman/K. Smith</t>
  </si>
  <si>
    <r>
      <rPr>
        <sz val="8"/>
        <rFont val="Arial"/>
        <family val="2"/>
      </rPr>
      <t>Ongoing FY 2021-22</t>
    </r>
    <r>
      <rPr>
        <b/>
        <sz val="8"/>
        <rFont val="Arial"/>
        <family val="2"/>
      </rPr>
      <t xml:space="preserve">
</t>
    </r>
    <r>
      <rPr>
        <sz val="8"/>
        <rFont val="Arial"/>
        <family val="2"/>
      </rPr>
      <t>Ongoing
2021 - 2022
By March 2023</t>
    </r>
  </si>
  <si>
    <r>
      <rPr>
        <sz val="8"/>
        <rFont val="Arial"/>
        <family val="2"/>
      </rPr>
      <t>S.DaCosta/J.Holliday/CLS
ASU Team</t>
    </r>
    <r>
      <rPr>
        <b/>
        <sz val="8"/>
        <rFont val="Arial"/>
        <family val="2"/>
      </rPr>
      <t xml:space="preserve">
</t>
    </r>
    <r>
      <rPr>
        <sz val="8"/>
        <rFont val="Arial"/>
        <family val="2"/>
      </rPr>
      <t xml:space="preserve">KHSC OT/PT 
PCH RI leads
Stroke Neurologists
</t>
    </r>
  </si>
  <si>
    <r>
      <rPr>
        <sz val="8"/>
        <rFont val="Arial"/>
        <family val="2"/>
      </rPr>
      <t>KHSC Stroke Distinction Committee</t>
    </r>
    <r>
      <rPr>
        <b/>
        <sz val="8"/>
        <rFont val="Arial"/>
        <family val="2"/>
      </rPr>
      <t xml:space="preserve">
</t>
    </r>
    <r>
      <rPr>
        <sz val="8"/>
        <rFont val="Arial"/>
        <family val="2"/>
      </rPr>
      <t>S. Huffman</t>
    </r>
    <r>
      <rPr>
        <b/>
        <sz val="8"/>
        <rFont val="Arial"/>
        <family val="2"/>
      </rPr>
      <t xml:space="preserve">
</t>
    </r>
    <r>
      <rPr>
        <sz val="8"/>
        <rFont val="Arial"/>
        <family val="2"/>
      </rPr>
      <t>C. Murphy/S. Huffman</t>
    </r>
    <r>
      <rPr>
        <b/>
        <sz val="8"/>
        <rFont val="Arial"/>
        <family val="2"/>
      </rPr>
      <t xml:space="preserve">
</t>
    </r>
    <r>
      <rPr>
        <sz val="8"/>
        <rFont val="Arial"/>
        <family val="2"/>
      </rPr>
      <t xml:space="preserve">P. Harvey/S. Huffman
</t>
    </r>
  </si>
  <si>
    <t xml:space="preserve">
● Utilize skills/tools from navigation workshop to improve patient education and information sharing with a focus on health literacy &amp; and other key strategies learned.
● Share learning from follow up telephone QI projects (see 14a). 
● Share relevant finding from patient tracer activity through regional tools/events as applicable.
●Acute and Rehab team members will participate in regional stroke events to learn and share opportunities to improve the patient experience.</t>
  </si>
  <si>
    <t xml:space="preserve">
Beginning summer 2021
Spring 2022
Fall or Winter 2022
Ongoing
</t>
  </si>
  <si>
    <r>
      <t xml:space="preserve">Format: </t>
    </r>
    <r>
      <rPr>
        <sz val="10"/>
        <rFont val="Arial"/>
      </rPr>
      <t>Webinar</t>
    </r>
    <r>
      <rPr>
        <b/>
        <sz val="11"/>
        <color theme="1"/>
        <rFont val="Calibri"/>
        <family val="2"/>
        <scheme val="minor"/>
      </rPr>
      <t xml:space="preserve">                                                                   
Objective: Topic </t>
    </r>
    <r>
      <rPr>
        <sz val="10"/>
        <rFont val="Arial"/>
      </rPr>
      <t xml:space="preserve">TBD- provide information about the complexity of stroke patients living in LTC </t>
    </r>
    <r>
      <rPr>
        <b/>
        <sz val="11"/>
        <color theme="1"/>
        <rFont val="Calibri"/>
        <family val="2"/>
        <scheme val="minor"/>
      </rPr>
      <t xml:space="preserve">                                                                        
Target Audience: </t>
    </r>
    <r>
      <rPr>
        <sz val="10"/>
        <rFont val="Arial"/>
      </rPr>
      <t xml:space="preserve">Health care providers working in community and LTC
</t>
    </r>
    <r>
      <rPr>
        <b/>
        <sz val="11"/>
        <color theme="1"/>
        <rFont val="Calibri"/>
        <family val="2"/>
        <scheme val="minor"/>
      </rPr>
      <t>Projected Audience:</t>
    </r>
    <r>
      <rPr>
        <sz val="10"/>
        <rFont val="Arial"/>
      </rPr>
      <t xml:space="preserve"> 40-60</t>
    </r>
  </si>
  <si>
    <r>
      <t xml:space="preserve">Format: </t>
    </r>
    <r>
      <rPr>
        <sz val="10"/>
        <rFont val="Arial"/>
      </rPr>
      <t>Possibly hybrid delivery model vs all online vs in-person, HPE area target</t>
    </r>
    <r>
      <rPr>
        <b/>
        <sz val="11"/>
        <color theme="1"/>
        <rFont val="Calibri"/>
        <family val="2"/>
        <scheme val="minor"/>
      </rPr>
      <t xml:space="preserve">
Objective: </t>
    </r>
    <r>
      <rPr>
        <sz val="10"/>
        <rFont val="Arial"/>
      </rPr>
      <t>To deliver the TACLS content to staff caring for stroke and other complex patients</t>
    </r>
    <r>
      <rPr>
        <b/>
        <sz val="11"/>
        <color theme="1"/>
        <rFont val="Calibri"/>
        <family val="2"/>
        <scheme val="minor"/>
      </rPr>
      <t xml:space="preserve">
Target Audience: </t>
    </r>
    <r>
      <rPr>
        <sz val="10"/>
        <rFont val="Arial"/>
      </rPr>
      <t>Regulated and unregulated staff of LTC/ RH's, and community</t>
    </r>
  </si>
  <si>
    <r>
      <t>Format:</t>
    </r>
    <r>
      <rPr>
        <sz val="10"/>
        <rFont val="Arial"/>
      </rPr>
      <t xml:space="preserve"> One to one, or group collaborative learning</t>
    </r>
    <r>
      <rPr>
        <b/>
        <sz val="11"/>
        <color theme="1"/>
        <rFont val="Calibri"/>
        <family val="2"/>
        <scheme val="minor"/>
      </rPr>
      <t xml:space="preserve">
Objective: </t>
    </r>
    <r>
      <rPr>
        <sz val="10"/>
        <rFont val="Arial"/>
      </rPr>
      <t>To support group or individual learning needs around stroke expertise</t>
    </r>
    <r>
      <rPr>
        <b/>
        <sz val="11"/>
        <color theme="1"/>
        <rFont val="Calibri"/>
        <family val="2"/>
        <scheme val="minor"/>
      </rPr>
      <t xml:space="preserve">
Target Audience: </t>
    </r>
    <r>
      <rPr>
        <sz val="10"/>
        <rFont val="Arial"/>
      </rPr>
      <t>All health care providers across the region, across the continuum of care</t>
    </r>
  </si>
  <si>
    <t>Queens CME accreditation ($20 per peson x 100, plus advertising)</t>
  </si>
  <si>
    <t>Other fees associated with Uottawa</t>
  </si>
  <si>
    <t>Indigenous Interprofessional Primary CareTeam Support:
A) Cultural Grounding Support
B) BP Screening Volunteer Training</t>
  </si>
  <si>
    <t>Honoararia</t>
  </si>
  <si>
    <r>
      <t xml:space="preserve">Format: 
Objective: </t>
    </r>
    <r>
      <rPr>
        <b/>
        <sz val="11"/>
        <color theme="1"/>
        <rFont val="Calibri"/>
        <family val="2"/>
        <scheme val="minor"/>
      </rPr>
      <t xml:space="preserve">
Target Audience:</t>
    </r>
    <r>
      <rPr>
        <sz val="10"/>
        <rFont val="Arial"/>
      </rPr>
      <t>Nursing and Allied Health staff at QHC</t>
    </r>
  </si>
  <si>
    <r>
      <t>Format:</t>
    </r>
    <r>
      <rPr>
        <sz val="10"/>
        <rFont val="Arial"/>
      </rPr>
      <t xml:space="preserve"> Individuals may apply for reimbnursement of cost of stroke-related professional development course</t>
    </r>
    <r>
      <rPr>
        <b/>
        <sz val="11"/>
        <color theme="1"/>
        <rFont val="Calibri"/>
        <family val="2"/>
        <scheme val="minor"/>
      </rPr>
      <t xml:space="preserve">
Objective: </t>
    </r>
    <r>
      <rPr>
        <sz val="10"/>
        <rFont val="Arial"/>
      </rPr>
      <t>To support individual ladvanced earning needs around stroke expertise</t>
    </r>
    <r>
      <rPr>
        <b/>
        <sz val="11"/>
        <color theme="1"/>
        <rFont val="Calibri"/>
        <family val="2"/>
        <scheme val="minor"/>
      </rPr>
      <t xml:space="preserve">
Target Audience: </t>
    </r>
    <r>
      <rPr>
        <sz val="10"/>
        <rFont val="Arial"/>
      </rPr>
      <t>All health care providers across the region, across the continuum of care</t>
    </r>
  </si>
  <si>
    <r>
      <t xml:space="preserve">Format: </t>
    </r>
    <r>
      <rPr>
        <sz val="10"/>
        <rFont val="Arial"/>
      </rPr>
      <t>Virtual half-day event (? Uottawa)</t>
    </r>
    <r>
      <rPr>
        <b/>
        <sz val="11"/>
        <color theme="1"/>
        <rFont val="Calibri"/>
        <family val="2"/>
        <scheme val="minor"/>
      </rPr>
      <t xml:space="preserve">
Objective: </t>
    </r>
    <r>
      <rPr>
        <sz val="10"/>
        <rFont val="Arial"/>
      </rPr>
      <t>Enhance implementation of secondary stroke prevention between primary care and Secondary Stroke Prevention Clinics through best practice and education</t>
    </r>
    <r>
      <rPr>
        <b/>
        <sz val="11"/>
        <color theme="1"/>
        <rFont val="Calibri"/>
        <family val="2"/>
        <scheme val="minor"/>
      </rPr>
      <t xml:space="preserve">
Target Audience: </t>
    </r>
    <r>
      <rPr>
        <sz val="10"/>
        <rFont val="Arial"/>
      </rPr>
      <t>Stroke Prevention Clinics and targeted primary care providers from across Southeastern Ontario</t>
    </r>
    <r>
      <rPr>
        <b/>
        <sz val="11"/>
        <color theme="1"/>
        <rFont val="Calibri"/>
        <family val="2"/>
        <scheme val="minor"/>
      </rPr>
      <t xml:space="preserve"> 
Projected Attendance: </t>
    </r>
    <r>
      <rPr>
        <sz val="10"/>
        <rFont val="Arial"/>
      </rPr>
      <t>100</t>
    </r>
  </si>
  <si>
    <r>
      <t xml:space="preserve">Format: </t>
    </r>
    <r>
      <rPr>
        <sz val="10"/>
        <rFont val="Arial"/>
      </rPr>
      <t>Webinar (Teams vs Zoom)- recorded, 2-3 hour session</t>
    </r>
    <r>
      <rPr>
        <b/>
        <sz val="11"/>
        <color theme="1"/>
        <rFont val="Calibri"/>
        <family val="2"/>
        <scheme val="minor"/>
      </rPr>
      <t xml:space="preserve">
Objective: </t>
    </r>
    <r>
      <rPr>
        <sz val="10"/>
        <rFont val="Arial"/>
      </rPr>
      <t>Develop medical expertise in stroke medical management</t>
    </r>
    <r>
      <rPr>
        <b/>
        <sz val="11"/>
        <color theme="1"/>
        <rFont val="Calibri"/>
        <family val="2"/>
        <scheme val="minor"/>
      </rPr>
      <t xml:space="preserve">
Target Audience: </t>
    </r>
    <r>
      <rPr>
        <sz val="10"/>
        <rFont val="Arial"/>
      </rPr>
      <t xml:space="preserve">Physicians at QHC ISU who care for stroke patients
</t>
    </r>
    <r>
      <rPr>
        <b/>
        <sz val="11"/>
        <color theme="1"/>
        <rFont val="Calibri"/>
        <family val="2"/>
        <scheme val="minor"/>
      </rPr>
      <t>Projected Attendance:</t>
    </r>
    <r>
      <rPr>
        <sz val="10"/>
        <rFont val="Arial"/>
      </rPr>
      <t xml:space="preserve"> 12</t>
    </r>
  </si>
  <si>
    <r>
      <t xml:space="preserve">Format:
Objective: </t>
    </r>
    <r>
      <rPr>
        <sz val="10"/>
        <rFont val="Arial"/>
      </rPr>
      <t xml:space="preserve">Purchase of tools and resources to support the development of online learning, information sharing, communication and evaluation  </t>
    </r>
    <r>
      <rPr>
        <b/>
        <sz val="11"/>
        <color theme="1"/>
        <rFont val="Calibri"/>
        <family val="2"/>
        <scheme val="minor"/>
      </rPr>
      <t xml:space="preserve">  
Target Audience: </t>
    </r>
    <r>
      <rPr>
        <sz val="10"/>
        <rFont val="Arial"/>
      </rPr>
      <t>All stroke care providers across continuum of care in our region</t>
    </r>
  </si>
  <si>
    <t>● Create a Stroke Distinction leadership team to help facilitate the Accreditation process
● Stroke Distinction leadership team to identify gaps related to Stroke Distinction guidelines
● Support QI opportunities to for Stroke Distinction project related to identified gaps</t>
  </si>
  <si>
    <t>●Explore barriers, learning, &amp; opportunities to expand hybrid platforms (video, telephone &amp; in-person visits) to improve efficiencies</t>
  </si>
  <si>
    <t xml:space="preserve">● Participate as trial SPC with updated referral form based on the provincial resource 
    - Complete updating of SPC referral form &amp; provide guidance/education with ED &amp; primary care while seeking their input. 
● Provide feedback on provincial SPC triage algorthm and work with Regional Stroke Team in implementation when developed.
● Continue to work with ED &amp; Imaging providers to ensure CTA is completed at same time as CT scan.
</t>
  </si>
  <si>
    <t xml:space="preserve">● Promote recruitment &amp; retainment strategies that support having an adequate pool of stroke prevention experts.
      - Consider cross traiing of 1 RN to provide coverage when SPC nurse is away.
      - Seek interest of 1 physician in providing coverage. 
      - Explore possibilities of virtual supports. 
</t>
  </si>
  <si>
    <t xml:space="preserve">●Continue practice to ensure use of Stroke information packages during the inpatient stay.
●Launch the use of the new stroke patient welcome book including feedback process for future updates. 
●Continue with establiishing routine process for linkage with community support agencies/stroke facilitator such as signed consents and informal linkages with support groups. 
</t>
  </si>
  <si>
    <t xml:space="preserve">● Facilitate education to address gaps in best practice knowledge &amp; skills. 
● Support stroke expertise for nurses working in Rehab.
● Sustain/expand a pool of stroke experts (e.g., stroke mentors/champions in critical care, acute &amp; rehab).
●Sustain Alpha FIM credentialied therapists including review of opportunity to incorporate new Alpha FIM learning module. 
● Complete annual rehabilitaiton intensity education refresh and review opportunty to incorporate exisiting RI module and quiz .  
● Complete hemorrhagic stroke order set work previously started 
● Ensure acute ischemic stroke order set is updated in alignment with best practice and careplans. 
                 </t>
  </si>
  <si>
    <t xml:space="preserve">● Continue to create quarterly BrGH Stroke Dashboard to contribute to Regional Dashboard
● Monitor ISU Indicators as outlined in ISU project plan
</t>
  </si>
  <si>
    <t>Onging
By March 2023</t>
  </si>
  <si>
    <r>
      <rPr>
        <sz val="8"/>
        <rFont val="Arial"/>
        <family val="2"/>
      </rPr>
      <t xml:space="preserve">● Facilitate communication of any changes to Regional Acute Stroke Protocol  
● Monitor ACT-FAST processes &amp; support education re-freshers.   
● Expand ACT-FAST training to all areas 
● Explore potential  with Regional Team about adding vascular imaging to regional dashboard. 
</t>
    </r>
    <r>
      <rPr>
        <b/>
        <sz val="8"/>
        <rFont val="Arial"/>
        <family val="2"/>
      </rPr>
      <t xml:space="preserve">
</t>
    </r>
  </si>
  <si>
    <t>Ongoing
March 2023
By March 2022</t>
  </si>
  <si>
    <t>ED Manager with CLSs
N.Valade/M.Berquist
Decision Support Team</t>
  </si>
  <si>
    <t xml:space="preserve">● Start the planning for telestroke
        -Continue engagement with physicians to further explore barriers/ needs to begin a plan for addressing 
         capacity issues.  
      -  Consider adapting learnings from potential local tele-rounding between KHSC stroke specialists &amp; BrGH 
          hospitalists
       - Continue to explore readiness to implement telestroke (tPA delivery) in ED 
       -Update the provincial Telestroke Readiness document
</t>
  </si>
  <si>
    <t>J. Caffin/N. Valade/Dr.Shenfield
ED Manager/N.Valade</t>
  </si>
  <si>
    <t>Ongoing
Annually
By March 2023
Dec-March 2022</t>
  </si>
  <si>
    <r>
      <t xml:space="preserve">Format: </t>
    </r>
    <r>
      <rPr>
        <sz val="10"/>
        <rFont val="Arial"/>
      </rPr>
      <t>Teams Meeting</t>
    </r>
    <r>
      <rPr>
        <b/>
        <sz val="11"/>
        <color theme="1"/>
        <rFont val="Calibri"/>
        <family val="2"/>
        <scheme val="minor"/>
      </rPr>
      <t xml:space="preserve">
Objective:</t>
    </r>
    <r>
      <rPr>
        <sz val="10"/>
        <rFont val="Arial"/>
      </rPr>
      <t>1)</t>
    </r>
    <r>
      <rPr>
        <b/>
        <sz val="11"/>
        <color theme="1"/>
        <rFont val="Calibri"/>
        <family val="2"/>
        <scheme val="minor"/>
      </rPr>
      <t xml:space="preserve"> </t>
    </r>
    <r>
      <rPr>
        <sz val="10"/>
        <rFont val="Arial"/>
      </rPr>
      <t>Meet best practice learning needs (i.e case study review), 2) process needs related to core elements of SPC services</t>
    </r>
    <r>
      <rPr>
        <b/>
        <sz val="11"/>
        <color theme="1"/>
        <rFont val="Calibri"/>
        <family val="2"/>
        <scheme val="minor"/>
      </rPr>
      <t xml:space="preserve">
Target Audience: </t>
    </r>
    <r>
      <rPr>
        <sz val="10"/>
        <rFont val="Arial"/>
      </rPr>
      <t xml:space="preserve">Regional SPC staff
</t>
    </r>
    <r>
      <rPr>
        <b/>
        <sz val="11"/>
        <color theme="1"/>
        <rFont val="Calibri"/>
        <family val="2"/>
        <scheme val="minor"/>
      </rPr>
      <t>Projected Attendance</t>
    </r>
    <r>
      <rPr>
        <sz val="10"/>
        <rFont val="Arial"/>
      </rPr>
      <t>: 25</t>
    </r>
  </si>
  <si>
    <r>
      <t>Format:</t>
    </r>
    <r>
      <rPr>
        <sz val="10"/>
        <rFont val="Arial"/>
      </rPr>
      <t xml:space="preserve">Webinar </t>
    </r>
    <r>
      <rPr>
        <b/>
        <sz val="11"/>
        <color theme="1"/>
        <rFont val="Calibri"/>
        <family val="2"/>
        <scheme val="minor"/>
      </rPr>
      <t xml:space="preserve">
Objective: </t>
    </r>
    <r>
      <rPr>
        <sz val="10"/>
        <rFont val="Arial"/>
      </rPr>
      <t>To highlight the new Stroke Best Practice Guidelines for Stroke prevention</t>
    </r>
    <r>
      <rPr>
        <b/>
        <sz val="11"/>
        <color theme="1"/>
        <rFont val="Calibri"/>
        <family val="2"/>
        <scheme val="minor"/>
      </rPr>
      <t xml:space="preserve">
Target Audience: </t>
    </r>
    <r>
      <rPr>
        <sz val="10"/>
        <rFont val="Arial"/>
      </rPr>
      <t>Broad audience, any health care professionals across the region who incorporate stroke prevention into their practice</t>
    </r>
    <r>
      <rPr>
        <b/>
        <sz val="11"/>
        <color theme="1"/>
        <rFont val="Calibri"/>
        <family val="2"/>
        <scheme val="minor"/>
      </rPr>
      <t xml:space="preserve">
Projected Attendance: </t>
    </r>
    <r>
      <rPr>
        <sz val="10"/>
        <rFont val="Arial"/>
      </rPr>
      <t>30</t>
    </r>
  </si>
  <si>
    <r>
      <t xml:space="preserve">Format: </t>
    </r>
    <r>
      <rPr>
        <sz val="10"/>
        <rFont val="Arial"/>
      </rPr>
      <t>Webinar (Teams vs Zoom)- recorded, 2-3 hour session</t>
    </r>
    <r>
      <rPr>
        <b/>
        <sz val="11"/>
        <color theme="1"/>
        <rFont val="Calibri"/>
        <family val="2"/>
        <scheme val="minor"/>
      </rPr>
      <t xml:space="preserve">
Objective: </t>
    </r>
    <r>
      <rPr>
        <sz val="10"/>
        <rFont val="Arial"/>
      </rPr>
      <t>Develop medical expertise in Emergency Dept assessment of stroke, triage, consultation and transfer protocol</t>
    </r>
    <r>
      <rPr>
        <b/>
        <sz val="11"/>
        <color theme="1"/>
        <rFont val="Calibri"/>
        <family val="2"/>
        <scheme val="minor"/>
      </rPr>
      <t xml:space="preserve">
Target Audience:</t>
    </r>
    <r>
      <rPr>
        <sz val="10"/>
        <rFont val="Arial"/>
      </rPr>
      <t xml:space="preserve">Physicians at L&amp;A who care for stroke patients who present to the ED
</t>
    </r>
    <r>
      <rPr>
        <b/>
        <sz val="11"/>
        <color theme="1"/>
        <rFont val="Calibri"/>
        <family val="2"/>
        <scheme val="minor"/>
      </rPr>
      <t>Projected Attendance:</t>
    </r>
    <r>
      <rPr>
        <sz val="10"/>
        <rFont val="Arial"/>
      </rPr>
      <t xml:space="preserve"> 12</t>
    </r>
  </si>
  <si>
    <r>
      <t>Format:
Objective:
Target Audience:</t>
    </r>
    <r>
      <rPr>
        <sz val="10"/>
        <rFont val="Arial"/>
      </rPr>
      <t>Brockville physicians
Does Brockville need the REACTS platform for this?</t>
    </r>
  </si>
  <si>
    <r>
      <t xml:space="preserve">Format: </t>
    </r>
    <r>
      <rPr>
        <sz val="10"/>
        <rFont val="Arial"/>
      </rPr>
      <t>Webinar</t>
    </r>
    <r>
      <rPr>
        <b/>
        <sz val="11"/>
        <color theme="1"/>
        <rFont val="Calibri"/>
        <family val="2"/>
        <scheme val="minor"/>
      </rPr>
      <t xml:space="preserve">
Objective: </t>
    </r>
    <r>
      <rPr>
        <sz val="10"/>
        <rFont val="Arial"/>
      </rPr>
      <t>To provide education about how to incorporate the Neuro Developmental Approach to functional activities at the bedside, to promote enhanced recovery</t>
    </r>
    <r>
      <rPr>
        <b/>
        <sz val="11"/>
        <color theme="1"/>
        <rFont val="Calibri"/>
        <family val="2"/>
        <scheme val="minor"/>
      </rPr>
      <t xml:space="preserve">
Target Audience:</t>
    </r>
    <r>
      <rPr>
        <sz val="10"/>
        <rFont val="Arial"/>
      </rPr>
      <t>Nursing and Allied Health</t>
    </r>
  </si>
  <si>
    <r>
      <t>Format:</t>
    </r>
    <r>
      <rPr>
        <sz val="10"/>
        <rFont val="Arial"/>
      </rPr>
      <t>In Person, 1 0r 2 day long</t>
    </r>
    <r>
      <rPr>
        <b/>
        <sz val="11"/>
        <color theme="1"/>
        <rFont val="Calibri"/>
        <family val="2"/>
        <scheme val="minor"/>
      </rPr>
      <t xml:space="preserve">
Objective: </t>
    </r>
    <r>
      <rPr>
        <sz val="10"/>
        <rFont val="Arial"/>
      </rPr>
      <t>Enhance the expertise of therapists on advanced therapy skills to promote UE recovery, clinical skills session</t>
    </r>
    <r>
      <rPr>
        <b/>
        <sz val="11"/>
        <color theme="1"/>
        <rFont val="Calibri"/>
        <family val="2"/>
        <scheme val="minor"/>
      </rPr>
      <t xml:space="preserve">
Target Audience:</t>
    </r>
    <r>
      <rPr>
        <sz val="10"/>
        <rFont val="Arial"/>
      </rPr>
      <t xml:space="preserve">OT's and PT's across the region
</t>
    </r>
    <r>
      <rPr>
        <b/>
        <sz val="11"/>
        <color theme="1"/>
        <rFont val="Calibri"/>
        <family val="2"/>
        <scheme val="minor"/>
      </rPr>
      <t>Projected Attendance:</t>
    </r>
    <r>
      <rPr>
        <sz val="10"/>
        <rFont val="Arial"/>
      </rPr>
      <t xml:space="preserve"> 20</t>
    </r>
  </si>
  <si>
    <t>Printed materials</t>
  </si>
  <si>
    <r>
      <t xml:space="preserve">Format: </t>
    </r>
    <r>
      <rPr>
        <sz val="10"/>
        <rFont val="Arial"/>
      </rPr>
      <t>Online expo using UOttawa platform</t>
    </r>
    <r>
      <rPr>
        <b/>
        <sz val="11"/>
        <color theme="1"/>
        <rFont val="Calibri"/>
        <family val="2"/>
        <scheme val="minor"/>
      </rPr>
      <t xml:space="preserve">
Objective: </t>
    </r>
    <r>
      <rPr>
        <sz val="10"/>
        <rFont val="Arial"/>
      </rPr>
      <t>To increase local stroke care providers' awareness of resources and services in the LLG area</t>
    </r>
    <r>
      <rPr>
        <b/>
        <sz val="11"/>
        <color theme="1"/>
        <rFont val="Calibri"/>
        <family val="2"/>
        <scheme val="minor"/>
      </rPr>
      <t xml:space="preserve">
Target Audience:</t>
    </r>
    <r>
      <rPr>
        <sz val="10"/>
        <rFont val="Arial"/>
      </rPr>
      <t xml:space="preserve">All stroke care providers in the LLG area
</t>
    </r>
    <r>
      <rPr>
        <b/>
        <sz val="11"/>
        <color theme="1"/>
        <rFont val="Calibri"/>
        <family val="2"/>
        <scheme val="minor"/>
      </rPr>
      <t>Projected Attendance:</t>
    </r>
    <r>
      <rPr>
        <sz val="10"/>
        <rFont val="Arial"/>
      </rPr>
      <t xml:space="preserve"> 75</t>
    </r>
  </si>
  <si>
    <r>
      <t xml:space="preserve">Format: </t>
    </r>
    <r>
      <rPr>
        <sz val="10"/>
        <rFont val="Arial"/>
      </rPr>
      <t>Aphasia Institute Courses, Communication training (field work style)</t>
    </r>
    <r>
      <rPr>
        <b/>
        <sz val="11"/>
        <color theme="1"/>
        <rFont val="Calibri"/>
        <family val="2"/>
        <scheme val="minor"/>
      </rPr>
      <t xml:space="preserve">
Objective: </t>
    </r>
    <r>
      <rPr>
        <sz val="10"/>
        <rFont val="Arial"/>
      </rPr>
      <t>Train Stroke Champions in Supportive Conversation skills</t>
    </r>
    <r>
      <rPr>
        <b/>
        <sz val="11"/>
        <color theme="1"/>
        <rFont val="Calibri"/>
        <family val="2"/>
        <scheme val="minor"/>
      </rPr>
      <t xml:space="preserve">
Target Audience:</t>
    </r>
    <r>
      <rPr>
        <sz val="10"/>
        <rFont val="Arial"/>
      </rPr>
      <t xml:space="preserve">New PCH SLP, other front-line staff and volunteers </t>
    </r>
  </si>
  <si>
    <r>
      <t xml:space="preserve">Format: </t>
    </r>
    <r>
      <rPr>
        <sz val="10"/>
        <rFont val="Arial"/>
      </rPr>
      <t>Printing/ Purchasing necessary materials</t>
    </r>
    <r>
      <rPr>
        <b/>
        <sz val="11"/>
        <color theme="1"/>
        <rFont val="Calibri"/>
        <family val="2"/>
        <scheme val="minor"/>
      </rPr>
      <t xml:space="preserve">
Objective:</t>
    </r>
    <r>
      <rPr>
        <sz val="10"/>
        <rFont val="Arial"/>
      </rPr>
      <t>To make availabele educational materials and resources</t>
    </r>
    <r>
      <rPr>
        <b/>
        <sz val="11"/>
        <color theme="1"/>
        <rFont val="Calibri"/>
        <family val="2"/>
        <scheme val="minor"/>
      </rPr>
      <t xml:space="preserve">
Target Audience: </t>
    </r>
    <r>
      <rPr>
        <sz val="10"/>
        <rFont val="Arial"/>
      </rPr>
      <t>All stroke care providers across continuum of care in our region</t>
    </r>
  </si>
  <si>
    <r>
      <t xml:space="preserve">Format: </t>
    </r>
    <r>
      <rPr>
        <sz val="10"/>
        <rFont val="Arial"/>
      </rPr>
      <t xml:space="preserve">Webinar </t>
    </r>
    <r>
      <rPr>
        <b/>
        <sz val="11"/>
        <color theme="1"/>
        <rFont val="Calibri"/>
        <family val="2"/>
        <scheme val="minor"/>
      </rPr>
      <t xml:space="preserve">
Objective: </t>
    </r>
    <r>
      <rPr>
        <sz val="10"/>
        <rFont val="Arial"/>
      </rPr>
      <t>To provide education about the latest best practices in the care of hemorrhagic stroke in the first week</t>
    </r>
    <r>
      <rPr>
        <b/>
        <sz val="11"/>
        <color theme="1"/>
        <rFont val="Calibri"/>
        <family val="2"/>
        <scheme val="minor"/>
      </rPr>
      <t xml:space="preserve">
Target Audience: A) </t>
    </r>
    <r>
      <rPr>
        <sz val="10"/>
        <rFont val="Arial"/>
      </rPr>
      <t xml:space="preserve">Physicians working in Acute, critical care, ED (regional)
                                </t>
    </r>
    <r>
      <rPr>
        <b/>
        <sz val="11"/>
        <color theme="1"/>
        <rFont val="Calibri"/>
        <family val="2"/>
        <scheme val="minor"/>
      </rPr>
      <t xml:space="preserve">B) </t>
    </r>
    <r>
      <rPr>
        <sz val="10"/>
        <rFont val="Arial"/>
      </rPr>
      <t xml:space="preserve">Nursing an Allied Health staff working in the same areas (regional)
</t>
    </r>
    <r>
      <rPr>
        <b/>
        <sz val="11"/>
        <color theme="1"/>
        <rFont val="Calibri"/>
        <family val="2"/>
        <scheme val="minor"/>
      </rPr>
      <t xml:space="preserve">Projected Attendance:A) </t>
    </r>
    <r>
      <rPr>
        <sz val="10"/>
        <rFont val="Arial"/>
      </rPr>
      <t xml:space="preserve">25 
                                          </t>
    </r>
    <r>
      <rPr>
        <b/>
        <sz val="11"/>
        <color theme="1"/>
        <rFont val="Calibri"/>
        <family val="2"/>
        <scheme val="minor"/>
      </rPr>
      <t>B)</t>
    </r>
    <r>
      <rPr>
        <sz val="10"/>
        <rFont val="Arial"/>
      </rPr>
      <t xml:space="preserve"> 25</t>
    </r>
  </si>
  <si>
    <r>
      <t xml:space="preserve">Format: A)  </t>
    </r>
    <r>
      <rPr>
        <sz val="10"/>
        <rFont val="Arial"/>
      </rPr>
      <t>Inperson education session series</t>
    </r>
    <r>
      <rPr>
        <b/>
        <sz val="11"/>
        <color theme="1"/>
        <rFont val="Calibri"/>
        <family val="2"/>
        <scheme val="minor"/>
      </rPr>
      <t xml:space="preserve">
                B) </t>
    </r>
    <r>
      <rPr>
        <sz val="10"/>
        <rFont val="Arial"/>
      </rPr>
      <t>Train the Trainer</t>
    </r>
    <r>
      <rPr>
        <b/>
        <sz val="11"/>
        <color theme="1"/>
        <rFont val="Calibri"/>
        <family val="2"/>
        <scheme val="minor"/>
      </rPr>
      <t xml:space="preserve">
Objective: A) </t>
    </r>
    <r>
      <rPr>
        <sz val="10"/>
        <rFont val="Arial"/>
      </rPr>
      <t xml:space="preserve">Support cultural grounding for II{PCT staff, education by Cherylann Brant </t>
    </r>
    <r>
      <rPr>
        <b/>
        <sz val="11"/>
        <color theme="1"/>
        <rFont val="Calibri"/>
        <family val="2"/>
        <scheme val="minor"/>
      </rPr>
      <t xml:space="preserve">
                    B) </t>
    </r>
    <r>
      <rPr>
        <sz val="10"/>
        <rFont val="Arial"/>
      </rPr>
      <t>Train and support volunteer BP screeners</t>
    </r>
    <r>
      <rPr>
        <b/>
        <sz val="11"/>
        <color theme="1"/>
        <rFont val="Calibri"/>
        <family val="2"/>
        <scheme val="minor"/>
      </rPr>
      <t xml:space="preserve">
Target Audience: A) </t>
    </r>
    <r>
      <rPr>
        <sz val="10"/>
        <rFont val="Arial"/>
      </rPr>
      <t>IIPCT staff</t>
    </r>
    <r>
      <rPr>
        <b/>
        <sz val="11"/>
        <color theme="1"/>
        <rFont val="Calibri"/>
        <family val="2"/>
        <scheme val="minor"/>
      </rPr>
      <t xml:space="preserve">
                                 B) </t>
    </r>
    <r>
      <rPr>
        <sz val="10"/>
        <rFont val="Arial"/>
      </rPr>
      <t xml:space="preserve">Volunteer BP screeners
</t>
    </r>
    <r>
      <rPr>
        <b/>
        <sz val="11"/>
        <color theme="1"/>
        <rFont val="Calibri"/>
        <family val="2"/>
        <scheme val="minor"/>
      </rPr>
      <t>Projected Attendance: A)</t>
    </r>
    <r>
      <rPr>
        <sz val="10"/>
        <rFont val="Arial"/>
      </rPr>
      <t xml:space="preserve"> 10
                                           </t>
    </r>
    <r>
      <rPr>
        <b/>
        <sz val="11"/>
        <color theme="1"/>
        <rFont val="Calibri"/>
        <family val="2"/>
        <scheme val="minor"/>
      </rPr>
      <t>B)</t>
    </r>
    <r>
      <rPr>
        <sz val="10"/>
        <rFont val="Arial"/>
      </rPr>
      <t xml:space="preserve"> 15-20</t>
    </r>
  </si>
  <si>
    <r>
      <t xml:space="preserve">Format: </t>
    </r>
    <r>
      <rPr>
        <sz val="10"/>
        <rFont val="Arial"/>
      </rPr>
      <t>Professionally Produced video (Doug Knutson)</t>
    </r>
    <r>
      <rPr>
        <b/>
        <sz val="11"/>
        <color theme="1"/>
        <rFont val="Calibri"/>
        <family val="2"/>
        <scheme val="minor"/>
      </rPr>
      <t xml:space="preserve">
Objective: </t>
    </r>
    <r>
      <rPr>
        <sz val="10"/>
        <rFont val="Arial"/>
      </rPr>
      <t>To teach viewers how to complete a rapid neuro exam</t>
    </r>
    <r>
      <rPr>
        <b/>
        <sz val="11"/>
        <color theme="1"/>
        <rFont val="Calibri"/>
        <family val="2"/>
        <scheme val="minor"/>
      </rPr>
      <t xml:space="preserve">
Target Audience: </t>
    </r>
    <r>
      <rPr>
        <sz val="10"/>
        <rFont val="Arial"/>
      </rPr>
      <t>Physicians</t>
    </r>
  </si>
  <si>
    <t>O</t>
  </si>
  <si>
    <t>N</t>
  </si>
  <si>
    <t>G</t>
  </si>
  <si>
    <t>I</t>
  </si>
  <si>
    <r>
      <t xml:space="preserve">Format: </t>
    </r>
    <r>
      <rPr>
        <sz val="10"/>
        <rFont val="Arial"/>
      </rPr>
      <t>Webinar (Teams vs OTN)</t>
    </r>
    <r>
      <rPr>
        <b/>
        <sz val="11"/>
        <color theme="1"/>
        <rFont val="Calibri"/>
        <family val="2"/>
        <scheme val="minor"/>
      </rPr>
      <t xml:space="preserve">
Objective: </t>
    </r>
    <r>
      <rPr>
        <sz val="10"/>
        <rFont val="Arial"/>
      </rPr>
      <t>To enhance the skill of nursing staff caring for stroke survivors in rehab, with focus on interprofessional team rehab care</t>
    </r>
    <r>
      <rPr>
        <b/>
        <sz val="11"/>
        <color theme="1"/>
        <rFont val="Calibri"/>
        <family val="2"/>
        <scheme val="minor"/>
      </rPr>
      <t xml:space="preserve">
Target Audience: </t>
    </r>
    <r>
      <rPr>
        <sz val="10"/>
        <rFont val="Arial"/>
      </rPr>
      <t xml:space="preserve">Nursing staff at PCH </t>
    </r>
  </si>
  <si>
    <t xml:space="preserve">Rehab Nursing 101:
Providence Care Hospital
</t>
  </si>
  <si>
    <t>Ongoing  
Jan-March 2023</t>
  </si>
  <si>
    <t xml:space="preserve">C.Murphy/J.Caffin
Dr.Jin with BrGH physician leads
C.Murphy with BrGH leads
</t>
  </si>
  <si>
    <t>Ongoing 2021/23</t>
  </si>
  <si>
    <t xml:space="preserve">Ongoing 
Jan 2022
Q3-Q4 2021/22
Through RASP June 2021 &amp; June 2022
</t>
  </si>
  <si>
    <t>Ongoing 2022/23
Webinar November 2021</t>
  </si>
  <si>
    <t>Ongoing
Year 1
Year 1
Year 2
Summer 2021</t>
  </si>
  <si>
    <t>Ongoing 2021/23
Sept-Dec 2021
Dec-March 2022
By March 2022
By Sept 2022
Q4 2022/23</t>
  </si>
  <si>
    <t>Ongoing; 
workshop winter 2022</t>
  </si>
  <si>
    <t xml:space="preserve">Ongoing
Nov 2021
Ongoing
</t>
  </si>
  <si>
    <t>Ongoing FY 2021/23</t>
  </si>
  <si>
    <t>Year 1 
By March 2023
April-Dec 2021
Ongoing 2021/23
Check in every year-pilot tbd</t>
  </si>
  <si>
    <t>By March 2022
Ongoing</t>
  </si>
  <si>
    <t xml:space="preserve">Ongoing
monthly reports 
Ongoing daily
see B) below 
</t>
  </si>
  <si>
    <t>April-September 2021
Year 2
Ongoing</t>
  </si>
  <si>
    <t>Ongoing
May &amp; Oct 2021
Ongoing
By Q4 2022/23
Ongoing 2021/23- 
See local plans
By March 2022
By Sept 2022</t>
  </si>
  <si>
    <t>Ongoing 2021/23
By Sept 2022
By March 2022
By March 2023</t>
  </si>
  <si>
    <t>By March 2023
By Sept 2022
By Sept 2022 and Ongoing</t>
  </si>
  <si>
    <t>Jan-Mar 2023
Ongoing FY 2021-23
Ongoing FY 2021-23
Jan-Mar 2022
Ongoing
Ongoing
Ongoing
April-Dec 2021
Ongoing FY 2021-22
Jan-Mar 2022</t>
  </si>
  <si>
    <t>Ongoing
Ongoing FY 2021-22
April 2021
May-June 2021
July 2021
Ongoing
Quarterly reports</t>
  </si>
  <si>
    <t>Ongoing
Year 1
Event-April 2021
By November 2021
By Dec 2021
By Oct 2021
Ongoing
Q4 2021/22
By March 2023
Year 1-education/Year 2 CCPs
Spring 2021/2022
Ongoing
Summer 2021</t>
  </si>
  <si>
    <t>Ongoing with on-site survey- Nov 2022
Ongoing starting 2022/23</t>
  </si>
  <si>
    <t>M. Slapkauskas
T. Boivin/K.Fletcher</t>
  </si>
  <si>
    <t>T. Boivin/K.Fletcher</t>
  </si>
  <si>
    <t>D. Damron
M. Slapkauskas
T. Boivin/K.Fletcher</t>
  </si>
  <si>
    <t>T. Boivin/K.Fletcher
D. Damron
M. Slapkauskas</t>
  </si>
  <si>
    <t>Dr. Grieve
M. Slapkauskas
T. Boivin/K.Fletcher</t>
  </si>
  <si>
    <t>M. Roblin
T. Boivin/K.Fletcher
D. Damron</t>
  </si>
  <si>
    <t>T. Boivin/K.Fletcher
M. Roblin
D. Damron</t>
  </si>
  <si>
    <t>T. Boivin/K.Fletcher
L. Hilldebrand</t>
  </si>
  <si>
    <t>T. Boivin/K.Fletcher
L. Hilldebrand
M. Roblin
D. Damron</t>
  </si>
  <si>
    <t>T. Boivin/K.Fletcher
L. Hilldebrand
D. Damron</t>
  </si>
  <si>
    <t>T. Boivin/K.Fletcher
L. Pyle
M. Roblin
D. Damron</t>
  </si>
  <si>
    <t>T. Boivin/K.Fletcher
L. Hilldebrand
M. Roblin
D. Damron
M. Koornneef</t>
  </si>
  <si>
    <t>T. Boivin/K.Fletcher
L. Hilldebrand
M. Roblin
D. Damron
M. Koorneef</t>
  </si>
  <si>
    <t>T. Boivin/K.Fletcher
Dr. Grieve
M. Slapkauskas
D. Damron</t>
  </si>
  <si>
    <t xml:space="preserve">● Sustain neuro day rehabilitation services
● Continue developing the use of the Chedoke McMaster Stroke Assessment, The BERG Balance Scale, Montreal Cognitive Assessments.                                    ● Co-develop Aphasia supported conversation group between inpatient rehab and with the Day Hospital at (PSFDH)
● Identify earlier access to social work
</t>
  </si>
  <si>
    <t>Stroke Team - OT
T. Wing/K Ferguson</t>
  </si>
  <si>
    <t>Patient Flow
T. Wing</t>
  </si>
  <si>
    <r>
      <t>M. Berquist / Professional Practice
J. Peters/J. Matysiewicz with Professional Practice
Stroke Team with prof practice</t>
    </r>
    <r>
      <rPr>
        <sz val="8"/>
        <color rgb="FFFF0000"/>
        <rFont val="Arial"/>
        <family val="2"/>
      </rPr>
      <t xml:space="preserve">
</t>
    </r>
    <r>
      <rPr>
        <sz val="8"/>
        <rFont val="Arial"/>
        <family val="2"/>
      </rPr>
      <t xml:space="preserve">
</t>
    </r>
  </si>
  <si>
    <t>S. Dopson
T. Wing/K. Ferguson</t>
  </si>
  <si>
    <t>Stroke Team//T. Wing</t>
  </si>
  <si>
    <t>Ongoing
Year 1 of ISU launch
Ongoing</t>
  </si>
  <si>
    <t xml:space="preserve">Decision Support Team  - S. Cameron
Clinical Leads
</t>
  </si>
  <si>
    <t xml:space="preserve">● Continue to create quarterly PSFDH Stroke Dashboard to contribute to Regional Dashboard
● Participate &amp; contribute to LLG Integrated Stroke Unit Evaluation meeting when scheduled. 
● Establish a baseline report for access to stroke rehabilitation services in lieu of NRS Data reporting.
</t>
  </si>
  <si>
    <t>Web updating to Drupla 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</si>
</sst>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numFmt numFmtId="165" formatCode="&quot;$&quot;#,##0"/>
    <numFmt numFmtId="166" formatCode="&quot;$&quot;#,##0.00"/>
  </numFmts>
  <fonts count="24" x14ac:knownFonts="1">
    <font>
      <sz val="10"/>
      <name val="Arial"/>
    </font>
    <font>
      <sz val="11"/>
      <color indexed="8"/>
      <name val="Calibri"/>
      <family val="2"/>
    </font>
    <font>
      <sz val="8"/>
      <name val="Arial"/>
      <family val="2"/>
    </font>
    <font>
      <b/>
      <sz val="8"/>
      <name val="Arial"/>
      <family val="2"/>
    </font>
    <font>
      <sz val="10"/>
      <name val="Arial"/>
      <family val="2"/>
    </font>
    <font>
      <b/>
      <sz val="10"/>
      <name val="Arial"/>
      <family val="2"/>
    </font>
    <font>
      <b/>
      <sz val="14"/>
      <color indexed="10"/>
      <name val="Arial"/>
      <family val="2"/>
    </font>
    <font>
      <b/>
      <i/>
      <sz val="12"/>
      <name val="Arial"/>
      <family val="2"/>
    </font>
    <font>
      <i/>
      <sz val="10"/>
      <name val="Arial"/>
      <family val="2"/>
    </font>
    <font>
      <b/>
      <sz val="10"/>
      <color indexed="10"/>
      <name val="Arial"/>
      <family val="2"/>
    </font>
    <font>
      <sz val="10"/>
      <color indexed="10"/>
      <name val="Arial"/>
      <family val="2"/>
    </font>
    <font>
      <b/>
      <sz val="10"/>
      <color indexed="10"/>
      <name val="Century Gothic"/>
      <family val="2"/>
    </font>
    <font>
      <b/>
      <sz val="10"/>
      <name val="Century Gothic"/>
      <family val="2"/>
    </font>
    <font>
      <i/>
      <sz val="10"/>
      <name val="Century Gothic"/>
      <family val="2"/>
    </font>
    <font>
      <b/>
      <sz val="10"/>
      <color rgb="FFFF0000"/>
      <name val="Arial"/>
      <family val="2"/>
    </font>
    <font>
      <sz val="10"/>
      <name val="Calibri"/>
      <family val="2"/>
    </font>
    <font>
      <sz val="8"/>
      <color rgb="FFC00000"/>
      <name val="Arial"/>
      <family val="2"/>
    </font>
    <font>
      <sz val="8"/>
      <color rgb="FFFF0000"/>
      <name val="Arial"/>
      <family val="2"/>
    </font>
    <font>
      <sz val="8"/>
      <name val="Calibri"/>
      <family val="2"/>
    </font>
    <font>
      <sz val="8.8000000000000007"/>
      <name val="Arial"/>
      <family val="2"/>
    </font>
    <font>
      <i/>
      <sz val="8"/>
      <name val="Arial"/>
      <family val="2"/>
    </font>
    <font>
      <b/>
      <sz val="11"/>
      <color theme="1"/>
      <name val="Calibri"/>
      <family val="2"/>
      <scheme val="minor"/>
    </font>
    <font>
      <b/>
      <sz val="18"/>
      <color theme="1"/>
      <name val="Calibri"/>
      <family val="2"/>
      <scheme val="minor"/>
    </font>
    <font>
      <sz val="18"/>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50"/>
        <bgColor indexed="64"/>
      </patternFill>
    </fill>
    <fill>
      <patternFill patternType="solid">
        <fgColor theme="9"/>
        <bgColor indexed="64"/>
      </patternFill>
    </fill>
    <fill>
      <patternFill patternType="solid">
        <fgColor indexed="42"/>
        <bgColor indexed="64"/>
      </patternFill>
    </fill>
    <fill>
      <patternFill patternType="solid">
        <fgColor indexed="45"/>
        <bgColor indexed="64"/>
      </patternFill>
    </fill>
    <fill>
      <patternFill patternType="solid">
        <fgColor rgb="FFB7DEE8"/>
        <bgColor indexed="64"/>
      </patternFill>
    </fill>
    <fill>
      <patternFill patternType="solid">
        <fgColor indexed="4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FF99"/>
        <bgColor auto="1"/>
      </patternFill>
    </fill>
    <fill>
      <patternFill patternType="solid">
        <fgColor rgb="FFB7DEE8"/>
        <bgColor auto="1"/>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293">
    <xf numFmtId="0" fontId="0" fillId="0" borderId="0" xfId="0"/>
    <xf numFmtId="0" fontId="3" fillId="0" borderId="2" xfId="0" applyFont="1" applyFill="1" applyBorder="1" applyAlignment="1">
      <alignment horizontal="left" vertical="top" wrapText="1"/>
    </xf>
    <xf numFmtId="0" fontId="3" fillId="5" borderId="2" xfId="0" applyFont="1" applyFill="1" applyBorder="1" applyAlignment="1">
      <alignment horizontal="center" vertical="center" wrapText="1"/>
    </xf>
    <xf numFmtId="164" fontId="3" fillId="5" borderId="2"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2" xfId="0" applyFont="1" applyFill="1" applyBorder="1" applyAlignment="1">
      <alignment vertical="top" wrapText="1"/>
    </xf>
    <xf numFmtId="0" fontId="2" fillId="0" borderId="0" xfId="0" applyFont="1" applyFill="1"/>
    <xf numFmtId="0" fontId="2" fillId="0" borderId="0" xfId="0" applyFont="1" applyFill="1" applyBorder="1"/>
    <xf numFmtId="0" fontId="2" fillId="0" borderId="0" xfId="0" applyFont="1" applyFill="1" applyAlignment="1">
      <alignment horizontal="right"/>
    </xf>
    <xf numFmtId="0" fontId="2" fillId="0" borderId="0" xfId="0" applyFont="1" applyFill="1" applyAlignment="1">
      <alignment horizontal="center" vertical="top"/>
    </xf>
    <xf numFmtId="0" fontId="2" fillId="0" borderId="1" xfId="0" applyFont="1" applyFill="1" applyBorder="1" applyAlignment="1">
      <alignment vertical="top" wrapText="1"/>
    </xf>
    <xf numFmtId="0" fontId="0" fillId="0" borderId="0" xfId="0" applyBorder="1"/>
    <xf numFmtId="0" fontId="0" fillId="0" borderId="0" xfId="0" applyFill="1" applyBorder="1"/>
    <xf numFmtId="0" fontId="5" fillId="0" borderId="0" xfId="0" applyFont="1" applyFill="1" applyBorder="1"/>
    <xf numFmtId="0" fontId="4" fillId="0" borderId="0" xfId="0" applyFont="1" applyFill="1" applyBorder="1"/>
    <xf numFmtId="0" fontId="6" fillId="0" borderId="0" xfId="0" applyFont="1"/>
    <xf numFmtId="0" fontId="7" fillId="0" borderId="0" xfId="0" applyFont="1"/>
    <xf numFmtId="0" fontId="5" fillId="0" borderId="0" xfId="0" applyFont="1"/>
    <xf numFmtId="0" fontId="8" fillId="10" borderId="0" xfId="0" applyFont="1" applyFill="1"/>
    <xf numFmtId="0" fontId="0" fillId="10" borderId="0" xfId="0" applyFill="1"/>
    <xf numFmtId="0" fontId="8" fillId="6" borderId="0" xfId="0" applyFont="1" applyFill="1"/>
    <xf numFmtId="0" fontId="0" fillId="6" borderId="0" xfId="0" applyFill="1"/>
    <xf numFmtId="0" fontId="8" fillId="7" borderId="0" xfId="0" applyFont="1" applyFill="1"/>
    <xf numFmtId="0" fontId="0" fillId="7" borderId="0" xfId="0" applyFill="1"/>
    <xf numFmtId="0" fontId="8" fillId="9" borderId="0" xfId="0" applyFont="1" applyFill="1"/>
    <xf numFmtId="0" fontId="0" fillId="9" borderId="0" xfId="0" applyFill="1"/>
    <xf numFmtId="0" fontId="0" fillId="0" borderId="0" xfId="0" quotePrefix="1"/>
    <xf numFmtId="0" fontId="9" fillId="0" borderId="0" xfId="0" applyFont="1" applyBorder="1"/>
    <xf numFmtId="0" fontId="10" fillId="0" borderId="0" xfId="0" applyFont="1" applyBorder="1"/>
    <xf numFmtId="0" fontId="4" fillId="0" borderId="0" xfId="0" applyFont="1" applyBorder="1" applyAlignment="1">
      <alignment horizontal="left" indent="2"/>
    </xf>
    <xf numFmtId="0" fontId="5" fillId="0" borderId="0" xfId="0" applyFont="1" applyBorder="1"/>
    <xf numFmtId="0" fontId="0" fillId="0" borderId="0" xfId="0" applyFill="1" applyBorder="1" applyAlignment="1">
      <alignment horizontal="left" indent="2"/>
    </xf>
    <xf numFmtId="0" fontId="9" fillId="0" borderId="0" xfId="0" applyFont="1"/>
    <xf numFmtId="0" fontId="4" fillId="0" borderId="0" xfId="0" applyFont="1"/>
    <xf numFmtId="0" fontId="11" fillId="0" borderId="0" xfId="0" applyFont="1"/>
    <xf numFmtId="0" fontId="12" fillId="0" borderId="0" xfId="0" applyFont="1"/>
    <xf numFmtId="0" fontId="8" fillId="0" borderId="0" xfId="0" applyFont="1"/>
    <xf numFmtId="0" fontId="13" fillId="0" borderId="0" xfId="0" applyFont="1"/>
    <xf numFmtId="0" fontId="14" fillId="0" borderId="0" xfId="0" applyFont="1" applyFill="1" applyBorder="1" applyAlignment="1"/>
    <xf numFmtId="0" fontId="10" fillId="0" borderId="0" xfId="0" applyFont="1"/>
    <xf numFmtId="0" fontId="4" fillId="0" borderId="0" xfId="0" applyFont="1" applyFill="1" applyBorder="1" applyAlignment="1">
      <alignment horizontal="left"/>
    </xf>
    <xf numFmtId="0" fontId="8" fillId="8" borderId="0" xfId="0" applyFont="1" applyFill="1"/>
    <xf numFmtId="0" fontId="0" fillId="8" borderId="0" xfId="0" applyFill="1"/>
    <xf numFmtId="0" fontId="3" fillId="0" borderId="2" xfId="0" applyFont="1" applyFill="1" applyBorder="1" applyAlignment="1">
      <alignment vertical="top" wrapText="1"/>
    </xf>
    <xf numFmtId="0" fontId="7" fillId="11" borderId="0" xfId="0" applyFont="1" applyFill="1"/>
    <xf numFmtId="0" fontId="0" fillId="11" borderId="0" xfId="0" applyFill="1"/>
    <xf numFmtId="0" fontId="0" fillId="0" borderId="1" xfId="0" applyBorder="1"/>
    <xf numFmtId="0" fontId="3" fillId="0" borderId="1" xfId="0" applyFont="1" applyFill="1" applyBorder="1" applyAlignment="1">
      <alignment horizontal="left" vertical="top" wrapText="1"/>
    </xf>
    <xf numFmtId="0" fontId="4" fillId="0" borderId="0" xfId="0" applyFont="1" applyFill="1"/>
    <xf numFmtId="0" fontId="3" fillId="5" borderId="1" xfId="0" applyFont="1" applyFill="1" applyBorder="1" applyAlignment="1">
      <alignment horizontal="center" vertical="center" wrapText="1" readingOrder="2"/>
    </xf>
    <xf numFmtId="0" fontId="2" fillId="0" borderId="2" xfId="0" applyFont="1" applyFill="1" applyBorder="1" applyAlignment="1">
      <alignment horizontal="left" vertical="top" wrapText="1"/>
    </xf>
    <xf numFmtId="0" fontId="2" fillId="0" borderId="5" xfId="0" applyFont="1" applyFill="1" applyBorder="1" applyAlignment="1">
      <alignment horizontal="center" vertical="center" wrapText="1"/>
    </xf>
    <xf numFmtId="0" fontId="3" fillId="6" borderId="1" xfId="0" applyFont="1" applyFill="1" applyBorder="1" applyAlignment="1">
      <alignment horizontal="center" vertical="center" wrapText="1" readingOrder="2"/>
    </xf>
    <xf numFmtId="0" fontId="3" fillId="6" borderId="7" xfId="0" applyFont="1" applyFill="1" applyBorder="1" applyAlignment="1">
      <alignment horizontal="center" vertical="center" wrapText="1"/>
    </xf>
    <xf numFmtId="164" fontId="3" fillId="6" borderId="2"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64" fontId="2" fillId="0" borderId="2" xfId="0" applyNumberFormat="1" applyFont="1" applyFill="1" applyBorder="1" applyAlignment="1">
      <alignment horizontal="left" vertical="top" wrapText="1"/>
    </xf>
    <xf numFmtId="17" fontId="2" fillId="0" borderId="1" xfId="0" applyNumberFormat="1" applyFont="1" applyFill="1" applyBorder="1" applyAlignment="1">
      <alignment horizontal="left" vertical="top" wrapText="1"/>
    </xf>
    <xf numFmtId="164" fontId="3" fillId="0" borderId="2" xfId="0" applyNumberFormat="1" applyFont="1" applyFill="1" applyBorder="1" applyAlignment="1">
      <alignment horizontal="left" vertical="top"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1" xfId="0" applyFont="1" applyBorder="1" applyAlignment="1">
      <alignment horizontal="left" vertical="top" wrapText="1"/>
    </xf>
    <xf numFmtId="0" fontId="3" fillId="7" borderId="2" xfId="0" applyFont="1" applyFill="1" applyBorder="1" applyAlignment="1">
      <alignment horizontal="center" vertical="center" wrapText="1"/>
    </xf>
    <xf numFmtId="164" fontId="3" fillId="7" borderId="2" xfId="0" applyNumberFormat="1" applyFont="1" applyFill="1" applyBorder="1" applyAlignment="1">
      <alignment horizontal="center" vertical="center" wrapText="1"/>
    </xf>
    <xf numFmtId="17" fontId="3" fillId="7" borderId="1" xfId="0" applyNumberFormat="1" applyFont="1" applyFill="1" applyBorder="1" applyAlignment="1">
      <alignment horizontal="center" vertical="center" wrapText="1"/>
    </xf>
    <xf numFmtId="0" fontId="3" fillId="12" borderId="2" xfId="0" applyFont="1" applyFill="1" applyBorder="1" applyAlignment="1">
      <alignment horizontal="center" vertical="center" wrapText="1"/>
    </xf>
    <xf numFmtId="164" fontId="3" fillId="12" borderId="2" xfId="0" applyNumberFormat="1" applyFont="1" applyFill="1" applyBorder="1" applyAlignment="1">
      <alignment horizontal="center" vertical="center" wrapText="1"/>
    </xf>
    <xf numFmtId="17" fontId="3" fillId="12" borderId="1" xfId="0" applyNumberFormat="1" applyFont="1" applyFill="1" applyBorder="1" applyAlignment="1">
      <alignment horizontal="center" vertical="center" wrapText="1"/>
    </xf>
    <xf numFmtId="0" fontId="3" fillId="13" borderId="1" xfId="0" applyFont="1" applyFill="1" applyBorder="1" applyAlignment="1">
      <alignment horizontal="center" vertical="top" wrapText="1" readingOrder="2"/>
    </xf>
    <xf numFmtId="0" fontId="3"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readingOrder="2"/>
    </xf>
    <xf numFmtId="0" fontId="3" fillId="14" borderId="1" xfId="0" applyFont="1" applyFill="1" applyBorder="1" applyAlignment="1">
      <alignment horizontal="center" vertical="center" wrapText="1"/>
    </xf>
    <xf numFmtId="0" fontId="8" fillId="12" borderId="0" xfId="0" applyFont="1" applyFill="1"/>
    <xf numFmtId="0" fontId="0" fillId="12" borderId="0" xfId="0" applyFill="1"/>
    <xf numFmtId="0" fontId="5" fillId="0" borderId="0" xfId="0" applyFont="1" applyAlignment="1">
      <alignment vertical="top" wrapText="1"/>
    </xf>
    <xf numFmtId="0" fontId="0" fillId="0" borderId="0" xfId="0" applyAlignment="1">
      <alignment vertical="top" wrapText="1"/>
    </xf>
    <xf numFmtId="0"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8"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5" borderId="1" xfId="0" applyFont="1" applyFill="1" applyBorder="1" applyAlignment="1">
      <alignment horizontal="center" vertical="top" wrapText="1" readingOrder="2"/>
    </xf>
    <xf numFmtId="0" fontId="2" fillId="0" borderId="2" xfId="0" applyNumberFormat="1" applyFont="1" applyFill="1" applyBorder="1" applyAlignment="1">
      <alignment vertical="top" wrapText="1"/>
    </xf>
    <xf numFmtId="17" fontId="2" fillId="0" borderId="2" xfId="0" applyNumberFormat="1"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17" fontId="2" fillId="0" borderId="2" xfId="0" applyNumberFormat="1" applyFont="1" applyFill="1" applyBorder="1" applyAlignment="1">
      <alignment vertical="top" wrapText="1"/>
    </xf>
    <xf numFmtId="0" fontId="21"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top" wrapText="1"/>
    </xf>
    <xf numFmtId="0" fontId="0" fillId="0" borderId="8" xfId="0" applyBorder="1" applyAlignment="1">
      <alignment horizontal="center"/>
    </xf>
    <xf numFmtId="0" fontId="21"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wrapText="1"/>
    </xf>
    <xf numFmtId="0" fontId="0" fillId="0" borderId="8" xfId="0" applyBorder="1" applyAlignment="1">
      <alignment horizontal="center" vertical="top" wrapText="1"/>
    </xf>
    <xf numFmtId="0" fontId="0" fillId="0" borderId="8" xfId="0" applyBorder="1"/>
    <xf numFmtId="0" fontId="0" fillId="16" borderId="4" xfId="0" applyFill="1" applyBorder="1" applyAlignment="1">
      <alignment vertical="top"/>
    </xf>
    <xf numFmtId="0" fontId="0" fillId="17" borderId="4" xfId="0" applyFill="1" applyBorder="1" applyAlignment="1">
      <alignment horizontal="left"/>
    </xf>
    <xf numFmtId="0" fontId="0" fillId="16" borderId="1" xfId="0" applyFill="1" applyBorder="1"/>
    <xf numFmtId="0" fontId="0" fillId="17" borderId="1" xfId="0" applyFill="1" applyBorder="1"/>
    <xf numFmtId="0" fontId="0" fillId="16" borderId="1" xfId="0" applyFill="1" applyBorder="1" applyAlignment="1">
      <alignment wrapText="1"/>
    </xf>
    <xf numFmtId="0" fontId="0" fillId="16" borderId="8" xfId="0" applyFill="1" applyBorder="1"/>
    <xf numFmtId="0" fontId="0" fillId="17" borderId="8" xfId="0" applyFill="1" applyBorder="1"/>
    <xf numFmtId="0" fontId="0" fillId="16" borderId="8" xfId="0" applyFill="1" applyBorder="1" applyAlignment="1">
      <alignment horizontal="right" wrapText="1"/>
    </xf>
    <xf numFmtId="165" fontId="0" fillId="16" borderId="8" xfId="0" applyNumberFormat="1" applyFill="1" applyBorder="1"/>
    <xf numFmtId="0" fontId="0" fillId="16" borderId="12" xfId="0" applyFill="1" applyBorder="1"/>
    <xf numFmtId="0" fontId="0" fillId="18" borderId="12" xfId="0" applyFill="1" applyBorder="1"/>
    <xf numFmtId="0" fontId="0" fillId="18" borderId="1" xfId="0" applyFill="1" applyBorder="1"/>
    <xf numFmtId="0" fontId="0" fillId="16" borderId="5" xfId="0" applyFill="1" applyBorder="1"/>
    <xf numFmtId="0" fontId="0" fillId="18" borderId="5" xfId="0" applyFill="1" applyBorder="1"/>
    <xf numFmtId="0" fontId="0" fillId="16" borderId="5" xfId="0" applyFill="1" applyBorder="1" applyAlignment="1">
      <alignment wrapText="1"/>
    </xf>
    <xf numFmtId="0" fontId="0" fillId="18" borderId="8" xfId="0" applyFill="1" applyBorder="1"/>
    <xf numFmtId="0" fontId="0" fillId="19" borderId="12" xfId="0" applyFill="1" applyBorder="1"/>
    <xf numFmtId="0" fontId="0" fillId="19" borderId="1" xfId="0" applyFill="1" applyBorder="1"/>
    <xf numFmtId="0" fontId="0" fillId="19" borderId="1" xfId="0" applyFill="1" applyBorder="1" applyAlignment="1">
      <alignment wrapText="1"/>
    </xf>
    <xf numFmtId="0" fontId="0" fillId="19" borderId="5" xfId="0" applyFill="1" applyBorder="1"/>
    <xf numFmtId="0" fontId="0" fillId="19" borderId="5" xfId="0" applyFill="1" applyBorder="1" applyAlignment="1">
      <alignment wrapText="1"/>
    </xf>
    <xf numFmtId="0" fontId="0" fillId="19" borderId="8" xfId="0" applyFill="1" applyBorder="1"/>
    <xf numFmtId="0" fontId="0" fillId="19" borderId="8" xfId="0" applyFill="1" applyBorder="1" applyAlignment="1">
      <alignment horizontal="right" wrapText="1"/>
    </xf>
    <xf numFmtId="165" fontId="0" fillId="19" borderId="8" xfId="0" applyNumberFormat="1" applyFill="1" applyBorder="1"/>
    <xf numFmtId="0" fontId="0" fillId="19" borderId="1" xfId="0" applyFill="1" applyBorder="1" applyAlignment="1">
      <alignment horizontal="left" wrapText="1"/>
    </xf>
    <xf numFmtId="0" fontId="0" fillId="19" borderId="1" xfId="0" applyFill="1" applyBorder="1" applyAlignment="1">
      <alignment vertical="top" wrapText="1"/>
    </xf>
    <xf numFmtId="0" fontId="0" fillId="19" borderId="1" xfId="0" applyFont="1" applyFill="1" applyBorder="1" applyAlignment="1">
      <alignment vertical="top" wrapText="1"/>
    </xf>
    <xf numFmtId="0" fontId="0" fillId="19" borderId="5" xfId="0" applyFill="1" applyBorder="1" applyAlignment="1">
      <alignment vertical="top" wrapText="1"/>
    </xf>
    <xf numFmtId="0" fontId="0" fillId="20" borderId="12" xfId="0" applyFill="1" applyBorder="1"/>
    <xf numFmtId="0" fontId="0" fillId="20" borderId="1" xfId="0" applyFill="1" applyBorder="1"/>
    <xf numFmtId="0" fontId="0" fillId="20" borderId="15" xfId="0" applyFont="1" applyFill="1" applyBorder="1" applyAlignment="1">
      <alignment horizontal="left" vertical="center" wrapText="1"/>
    </xf>
    <xf numFmtId="0" fontId="0" fillId="20" borderId="1" xfId="0" applyFont="1" applyFill="1" applyBorder="1" applyAlignment="1">
      <alignment horizontal="right" vertical="center" wrapText="1"/>
    </xf>
    <xf numFmtId="0" fontId="21" fillId="20" borderId="1" xfId="0" applyFont="1" applyFill="1" applyBorder="1" applyAlignment="1">
      <alignment horizontal="left" vertical="center" wrapText="1"/>
    </xf>
    <xf numFmtId="0" fontId="0" fillId="20" borderId="1" xfId="0" applyFill="1" applyBorder="1" applyAlignment="1">
      <alignment wrapText="1"/>
    </xf>
    <xf numFmtId="0" fontId="0" fillId="20" borderId="0" xfId="0" applyFill="1" applyAlignment="1">
      <alignment wrapText="1"/>
    </xf>
    <xf numFmtId="0" fontId="0" fillId="20" borderId="0" xfId="0" applyFill="1"/>
    <xf numFmtId="0" fontId="0" fillId="20" borderId="8" xfId="0" applyFill="1" applyBorder="1"/>
    <xf numFmtId="0" fontId="0" fillId="20" borderId="8" xfId="0" applyFill="1" applyBorder="1" applyAlignment="1">
      <alignment horizontal="right" wrapText="1"/>
    </xf>
    <xf numFmtId="165" fontId="0" fillId="20" borderId="8" xfId="0" applyNumberFormat="1" applyFill="1" applyBorder="1"/>
    <xf numFmtId="0" fontId="0" fillId="20" borderId="1" xfId="0" applyFill="1" applyBorder="1" applyAlignment="1">
      <alignment vertical="top" wrapText="1"/>
    </xf>
    <xf numFmtId="0" fontId="0" fillId="12" borderId="12" xfId="0" applyFill="1" applyBorder="1"/>
    <xf numFmtId="0" fontId="0" fillId="12" borderId="1" xfId="0" applyFill="1" applyBorder="1"/>
    <xf numFmtId="0" fontId="0" fillId="12" borderId="1" xfId="0" applyFill="1" applyBorder="1" applyAlignment="1">
      <alignment wrapText="1"/>
    </xf>
    <xf numFmtId="0" fontId="0" fillId="12" borderId="8" xfId="0" applyFill="1" applyBorder="1"/>
    <xf numFmtId="0" fontId="0" fillId="12" borderId="8" xfId="0" applyFill="1" applyBorder="1" applyAlignment="1">
      <alignment horizontal="right" wrapText="1"/>
    </xf>
    <xf numFmtId="0" fontId="0" fillId="12" borderId="4" xfId="0" applyFill="1" applyBorder="1"/>
    <xf numFmtId="0" fontId="0" fillId="12" borderId="16" xfId="0" applyFill="1" applyBorder="1" applyAlignment="1">
      <alignment horizontal="left" wrapText="1"/>
    </xf>
    <xf numFmtId="0" fontId="0" fillId="12" borderId="1" xfId="0" applyFill="1" applyBorder="1" applyAlignment="1">
      <alignment horizontal="right" wrapText="1"/>
    </xf>
    <xf numFmtId="0" fontId="0" fillId="12" borderId="17" xfId="0" applyFill="1" applyBorder="1" applyAlignment="1">
      <alignment horizontal="center" wrapText="1"/>
    </xf>
    <xf numFmtId="0" fontId="21" fillId="12" borderId="12" xfId="0" applyFont="1" applyFill="1" applyBorder="1" applyAlignment="1">
      <alignment horizontal="left" wrapText="1"/>
    </xf>
    <xf numFmtId="0" fontId="0" fillId="12" borderId="1" xfId="0" applyNumberFormat="1" applyFill="1" applyBorder="1"/>
    <xf numFmtId="165" fontId="0" fillId="12" borderId="8" xfId="0" applyNumberFormat="1" applyFill="1" applyBorder="1"/>
    <xf numFmtId="0" fontId="0" fillId="0" borderId="4" xfId="0" applyBorder="1"/>
    <xf numFmtId="0" fontId="21" fillId="0" borderId="4" xfId="0" applyFont="1" applyBorder="1" applyAlignment="1">
      <alignment wrapText="1"/>
    </xf>
    <xf numFmtId="0" fontId="0" fillId="0" borderId="4" xfId="0" applyBorder="1" applyAlignment="1">
      <alignment wrapText="1"/>
    </xf>
    <xf numFmtId="0" fontId="21" fillId="0" borderId="1" xfId="0" applyFont="1" applyBorder="1" applyAlignment="1">
      <alignment wrapText="1"/>
    </xf>
    <xf numFmtId="0" fontId="0" fillId="0" borderId="1" xfId="0" applyBorder="1" applyAlignment="1">
      <alignment wrapText="1"/>
    </xf>
    <xf numFmtId="0" fontId="21" fillId="0" borderId="1" xfId="0" applyFont="1" applyBorder="1" applyAlignment="1">
      <alignment horizontal="right" wrapText="1"/>
    </xf>
    <xf numFmtId="166" fontId="0" fillId="0" borderId="1" xfId="0" applyNumberFormat="1" applyBorder="1"/>
    <xf numFmtId="165" fontId="0" fillId="0" borderId="1" xfId="0" applyNumberFormat="1" applyBorder="1"/>
    <xf numFmtId="0" fontId="21" fillId="0" borderId="0" xfId="0" applyFont="1" applyAlignment="1">
      <alignment wrapText="1"/>
    </xf>
    <xf numFmtId="0" fontId="0" fillId="0" borderId="0" xfId="0" applyAlignment="1">
      <alignment wrapText="1"/>
    </xf>
    <xf numFmtId="0" fontId="0" fillId="16" borderId="1" xfId="0" applyNumberFormat="1" applyFill="1" applyBorder="1"/>
    <xf numFmtId="0" fontId="0" fillId="19" borderId="1" xfId="0" applyNumberFormat="1" applyFill="1" applyBorder="1"/>
    <xf numFmtId="0" fontId="5" fillId="19" borderId="1" xfId="0" applyFont="1" applyFill="1" applyBorder="1" applyAlignment="1">
      <alignment horizontal="center"/>
    </xf>
    <xf numFmtId="0" fontId="4" fillId="20" borderId="1" xfId="0" applyFont="1" applyFill="1" applyBorder="1" applyAlignment="1">
      <alignment horizontal="center"/>
    </xf>
    <xf numFmtId="0" fontId="4" fillId="12" borderId="1" xfId="0" applyFont="1" applyFill="1" applyBorder="1" applyAlignment="1">
      <alignment horizontal="center"/>
    </xf>
    <xf numFmtId="0" fontId="4" fillId="0" borderId="0" xfId="0" applyFont="1" applyAlignment="1">
      <alignment horizontal="left" vertical="top" wrapText="1"/>
    </xf>
    <xf numFmtId="0" fontId="0" fillId="0" borderId="0" xfId="0" applyBorder="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4" borderId="6" xfId="0" applyFont="1" applyFill="1" applyBorder="1" applyAlignment="1">
      <alignment vertical="top" wrapText="1"/>
    </xf>
    <xf numFmtId="0" fontId="0" fillId="0" borderId="6" xfId="0" applyBorder="1" applyAlignment="1"/>
    <xf numFmtId="0" fontId="2" fillId="0"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xf numFmtId="0" fontId="2" fillId="2" borderId="5" xfId="0" applyFont="1" applyFill="1" applyBorder="1" applyAlignment="1">
      <alignment horizontal="center" vertical="center" wrapText="1"/>
    </xf>
    <xf numFmtId="0" fontId="0" fillId="12" borderId="13" xfId="0" applyFill="1" applyBorder="1" applyAlignment="1">
      <alignment horizontal="center" vertical="center"/>
    </xf>
    <xf numFmtId="0" fontId="0" fillId="12" borderId="3" xfId="0" applyFill="1" applyBorder="1" applyAlignment="1">
      <alignment horizontal="center" vertical="center"/>
    </xf>
    <xf numFmtId="0" fontId="0" fillId="12" borderId="14" xfId="0" applyFill="1" applyBorder="1" applyAlignment="1">
      <alignment horizontal="center" vertical="center"/>
    </xf>
    <xf numFmtId="0" fontId="21" fillId="12" borderId="13"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0" fillId="12" borderId="13"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14" xfId="0" applyFill="1" applyBorder="1" applyAlignment="1">
      <alignment horizontal="center" vertical="center" wrapText="1"/>
    </xf>
    <xf numFmtId="0" fontId="21" fillId="12" borderId="13" xfId="0" applyFont="1" applyFill="1" applyBorder="1" applyAlignment="1">
      <alignment horizontal="left" vertical="top" wrapText="1"/>
    </xf>
    <xf numFmtId="0" fontId="21" fillId="12" borderId="3" xfId="0" applyFont="1" applyFill="1" applyBorder="1" applyAlignment="1">
      <alignment horizontal="left" vertical="top" wrapText="1"/>
    </xf>
    <xf numFmtId="0" fontId="21" fillId="12" borderId="14" xfId="0" applyFont="1" applyFill="1" applyBorder="1" applyAlignment="1">
      <alignment horizontal="left" vertical="top" wrapText="1"/>
    </xf>
    <xf numFmtId="0" fontId="21" fillId="12" borderId="9" xfId="0" applyFont="1" applyFill="1" applyBorder="1" applyAlignment="1">
      <alignment horizontal="left" wrapText="1"/>
    </xf>
    <xf numFmtId="0" fontId="21" fillId="12" borderId="10" xfId="0" applyFont="1" applyFill="1" applyBorder="1" applyAlignment="1">
      <alignment horizontal="left" wrapText="1"/>
    </xf>
    <xf numFmtId="0" fontId="21" fillId="12" borderId="11" xfId="0" applyFont="1" applyFill="1" applyBorder="1" applyAlignment="1">
      <alignment horizontal="left" wrapText="1"/>
    </xf>
    <xf numFmtId="0" fontId="0" fillId="20" borderId="13" xfId="0" applyFill="1" applyBorder="1" applyAlignment="1">
      <alignment horizontal="center" vertical="center"/>
    </xf>
    <xf numFmtId="0" fontId="0" fillId="20" borderId="3" xfId="0" applyFill="1" applyBorder="1" applyAlignment="1">
      <alignment horizontal="center" vertical="center"/>
    </xf>
    <xf numFmtId="0" fontId="0" fillId="20" borderId="14" xfId="0" applyFill="1" applyBorder="1" applyAlignment="1">
      <alignment horizontal="center" vertical="center"/>
    </xf>
    <xf numFmtId="0" fontId="21" fillId="20" borderId="13" xfId="0" applyFont="1" applyFill="1" applyBorder="1" applyAlignment="1">
      <alignment horizontal="center" vertical="center" wrapText="1"/>
    </xf>
    <xf numFmtId="0" fontId="21" fillId="20" borderId="3" xfId="0" applyFont="1" applyFill="1" applyBorder="1" applyAlignment="1">
      <alignment horizontal="center" vertical="center" wrapText="1"/>
    </xf>
    <xf numFmtId="0" fontId="21" fillId="20" borderId="14" xfId="0" applyFont="1" applyFill="1" applyBorder="1" applyAlignment="1">
      <alignment horizontal="center" vertical="center" wrapText="1"/>
    </xf>
    <xf numFmtId="0" fontId="0" fillId="20" borderId="13"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14" xfId="0" applyFill="1" applyBorder="1" applyAlignment="1">
      <alignment horizontal="center" vertical="center" wrapText="1"/>
    </xf>
    <xf numFmtId="0" fontId="21" fillId="20" borderId="13" xfId="0" applyFont="1" applyFill="1" applyBorder="1" applyAlignment="1">
      <alignment horizontal="left" vertical="top" wrapText="1"/>
    </xf>
    <xf numFmtId="0" fontId="21" fillId="20" borderId="3" xfId="0" applyFont="1" applyFill="1" applyBorder="1" applyAlignment="1">
      <alignment horizontal="left" vertical="top" wrapText="1"/>
    </xf>
    <xf numFmtId="0" fontId="21" fillId="20" borderId="14" xfId="0" applyFont="1" applyFill="1" applyBorder="1" applyAlignment="1">
      <alignment horizontal="left" vertical="top" wrapText="1"/>
    </xf>
    <xf numFmtId="0" fontId="21" fillId="20" borderId="9" xfId="0" applyFont="1" applyFill="1" applyBorder="1" applyAlignment="1">
      <alignment horizontal="left" wrapText="1"/>
    </xf>
    <xf numFmtId="0" fontId="0" fillId="20" borderId="10" xfId="0" applyFill="1" applyBorder="1" applyAlignment="1">
      <alignment horizontal="left" wrapText="1"/>
    </xf>
    <xf numFmtId="0" fontId="0" fillId="20" borderId="11" xfId="0" applyFill="1" applyBorder="1" applyAlignment="1">
      <alignment horizontal="left" wrapText="1"/>
    </xf>
    <xf numFmtId="0" fontId="0" fillId="20" borderId="12" xfId="0" applyFill="1" applyBorder="1" applyAlignment="1">
      <alignment horizontal="center" vertical="center"/>
    </xf>
    <xf numFmtId="0" fontId="0" fillId="20" borderId="1" xfId="0" applyFill="1" applyBorder="1" applyAlignment="1">
      <alignment horizontal="center" vertical="center"/>
    </xf>
    <xf numFmtId="0" fontId="0" fillId="20" borderId="8" xfId="0" applyFill="1" applyBorder="1" applyAlignment="1">
      <alignment horizontal="center" vertical="center"/>
    </xf>
    <xf numFmtId="0" fontId="21" fillId="20" borderId="12" xfId="0" applyFont="1" applyFill="1" applyBorder="1" applyAlignment="1">
      <alignment horizontal="center" vertical="center" wrapText="1"/>
    </xf>
    <xf numFmtId="0" fontId="21" fillId="20" borderId="1" xfId="0" applyFont="1" applyFill="1" applyBorder="1" applyAlignment="1">
      <alignment horizontal="center" vertical="center" wrapText="1"/>
    </xf>
    <xf numFmtId="0" fontId="21" fillId="20" borderId="8" xfId="0" applyFont="1" applyFill="1" applyBorder="1" applyAlignment="1">
      <alignment horizontal="center" vertical="center" wrapText="1"/>
    </xf>
    <xf numFmtId="0" fontId="0" fillId="20" borderId="12" xfId="0" applyFill="1" applyBorder="1" applyAlignment="1">
      <alignment horizontal="center" vertical="center" wrapText="1"/>
    </xf>
    <xf numFmtId="0" fontId="0" fillId="20" borderId="1" xfId="0" applyFill="1" applyBorder="1" applyAlignment="1">
      <alignment horizontal="center" vertical="center" wrapText="1"/>
    </xf>
    <xf numFmtId="0" fontId="0" fillId="20" borderId="8" xfId="0" applyFill="1" applyBorder="1" applyAlignment="1">
      <alignment horizontal="center" vertical="center" wrapText="1"/>
    </xf>
    <xf numFmtId="0" fontId="21" fillId="20" borderId="12" xfId="0" applyFont="1" applyFill="1" applyBorder="1" applyAlignment="1">
      <alignment horizontal="left" vertical="top" wrapText="1"/>
    </xf>
    <xf numFmtId="0" fontId="21" fillId="20" borderId="1" xfId="0" applyFont="1" applyFill="1" applyBorder="1" applyAlignment="1">
      <alignment horizontal="left" vertical="top" wrapText="1"/>
    </xf>
    <xf numFmtId="0" fontId="21" fillId="20" borderId="8" xfId="0" applyFont="1" applyFill="1" applyBorder="1" applyAlignment="1">
      <alignment horizontal="left" vertical="top" wrapText="1"/>
    </xf>
    <xf numFmtId="0" fontId="21" fillId="20" borderId="9" xfId="0" applyFont="1" applyFill="1" applyBorder="1" applyAlignment="1">
      <alignment horizontal="left" vertical="center" wrapText="1"/>
    </xf>
    <xf numFmtId="0" fontId="21" fillId="20" borderId="10" xfId="0" applyFont="1" applyFill="1" applyBorder="1" applyAlignment="1">
      <alignment horizontal="left" vertical="center" wrapText="1"/>
    </xf>
    <xf numFmtId="0" fontId="21" fillId="20" borderId="11" xfId="0" applyFont="1" applyFill="1" applyBorder="1" applyAlignment="1">
      <alignment horizontal="left" vertical="center" wrapText="1"/>
    </xf>
    <xf numFmtId="0" fontId="0" fillId="19" borderId="12" xfId="0" applyFill="1" applyBorder="1" applyAlignment="1">
      <alignment horizontal="center" vertical="center"/>
    </xf>
    <xf numFmtId="0" fontId="0" fillId="19" borderId="1" xfId="0" applyFill="1" applyBorder="1" applyAlignment="1">
      <alignment horizontal="center" vertical="center"/>
    </xf>
    <xf numFmtId="0" fontId="0" fillId="19" borderId="8" xfId="0" applyFill="1" applyBorder="1" applyAlignment="1">
      <alignment horizontal="center" vertical="center"/>
    </xf>
    <xf numFmtId="0" fontId="21" fillId="19" borderId="12"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21" fillId="19" borderId="8" xfId="0" applyFont="1" applyFill="1" applyBorder="1" applyAlignment="1">
      <alignment horizontal="center" vertical="center" wrapText="1"/>
    </xf>
    <xf numFmtId="0" fontId="0" fillId="19" borderId="12" xfId="0" applyFill="1" applyBorder="1" applyAlignment="1">
      <alignment horizontal="center" vertical="center" wrapText="1"/>
    </xf>
    <xf numFmtId="0" fontId="0" fillId="19" borderId="1" xfId="0" applyFill="1" applyBorder="1" applyAlignment="1">
      <alignment horizontal="center" vertical="center" wrapText="1"/>
    </xf>
    <xf numFmtId="0" fontId="0" fillId="19" borderId="8" xfId="0" applyFill="1" applyBorder="1" applyAlignment="1">
      <alignment horizontal="center" vertical="center" wrapText="1"/>
    </xf>
    <xf numFmtId="0" fontId="21" fillId="19" borderId="12" xfId="0" applyFont="1" applyFill="1" applyBorder="1" applyAlignment="1">
      <alignment horizontal="left" vertical="top" wrapText="1"/>
    </xf>
    <xf numFmtId="0" fontId="21" fillId="19" borderId="1" xfId="0" applyFont="1" applyFill="1" applyBorder="1" applyAlignment="1">
      <alignment horizontal="left" vertical="top" wrapText="1"/>
    </xf>
    <xf numFmtId="0" fontId="21" fillId="19" borderId="8" xfId="0" applyFont="1" applyFill="1" applyBorder="1" applyAlignment="1">
      <alignment horizontal="left" vertical="top" wrapText="1"/>
    </xf>
    <xf numFmtId="0" fontId="21" fillId="19" borderId="9" xfId="0" applyFont="1" applyFill="1" applyBorder="1" applyAlignment="1">
      <alignment horizontal="left" vertical="center" wrapText="1"/>
    </xf>
    <xf numFmtId="0" fontId="21" fillId="19" borderId="10" xfId="0" applyFont="1" applyFill="1" applyBorder="1" applyAlignment="1">
      <alignment horizontal="left" vertical="center" wrapText="1"/>
    </xf>
    <xf numFmtId="0" fontId="21" fillId="19" borderId="11" xfId="0" applyFont="1" applyFill="1" applyBorder="1" applyAlignment="1">
      <alignment horizontal="left" vertical="center" wrapText="1"/>
    </xf>
    <xf numFmtId="0" fontId="0" fillId="19" borderId="13" xfId="0" applyFill="1" applyBorder="1" applyAlignment="1">
      <alignment horizontal="center" vertical="center"/>
    </xf>
    <xf numFmtId="0" fontId="0" fillId="19" borderId="3" xfId="0" applyFill="1" applyBorder="1" applyAlignment="1">
      <alignment horizontal="center" vertical="center"/>
    </xf>
    <xf numFmtId="0" fontId="0" fillId="19" borderId="14" xfId="0" applyFill="1" applyBorder="1" applyAlignment="1">
      <alignment horizontal="center" vertical="center"/>
    </xf>
    <xf numFmtId="0" fontId="21" fillId="19" borderId="13" xfId="0" applyFont="1" applyFill="1" applyBorder="1" applyAlignment="1">
      <alignment horizontal="center" vertical="center" wrapText="1"/>
    </xf>
    <xf numFmtId="0" fontId="21" fillId="19" borderId="3" xfId="0" applyFont="1" applyFill="1" applyBorder="1" applyAlignment="1">
      <alignment horizontal="center" vertical="center" wrapText="1"/>
    </xf>
    <xf numFmtId="0" fontId="21" fillId="19" borderId="14" xfId="0" applyFont="1" applyFill="1" applyBorder="1" applyAlignment="1">
      <alignment horizontal="center" vertical="center" wrapText="1"/>
    </xf>
    <xf numFmtId="0" fontId="0" fillId="19" borderId="13" xfId="0" applyFill="1" applyBorder="1" applyAlignment="1">
      <alignment horizontal="center" vertical="center" wrapText="1"/>
    </xf>
    <xf numFmtId="0" fontId="0" fillId="19" borderId="3" xfId="0" applyFill="1" applyBorder="1" applyAlignment="1">
      <alignment horizontal="center" vertical="center" wrapText="1"/>
    </xf>
    <xf numFmtId="0" fontId="0" fillId="19" borderId="14" xfId="0" applyFill="1" applyBorder="1" applyAlignment="1">
      <alignment horizontal="center" vertical="center" wrapText="1"/>
    </xf>
    <xf numFmtId="0" fontId="21" fillId="19" borderId="13" xfId="0" applyFont="1" applyFill="1" applyBorder="1" applyAlignment="1">
      <alignment horizontal="left" vertical="top" wrapText="1"/>
    </xf>
    <xf numFmtId="0" fontId="21" fillId="19" borderId="3" xfId="0" applyFont="1" applyFill="1" applyBorder="1" applyAlignment="1">
      <alignment horizontal="left" vertical="top" wrapText="1"/>
    </xf>
    <xf numFmtId="0" fontId="21" fillId="19" borderId="14" xfId="0" applyFont="1" applyFill="1" applyBorder="1" applyAlignment="1">
      <alignment horizontal="left" vertical="top" wrapText="1"/>
    </xf>
    <xf numFmtId="0" fontId="0" fillId="19" borderId="5" xfId="0" applyFill="1" applyBorder="1" applyAlignment="1">
      <alignment horizontal="center" vertical="center"/>
    </xf>
    <xf numFmtId="0" fontId="21"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21" fillId="19" borderId="5" xfId="0" applyFont="1" applyFill="1" applyBorder="1" applyAlignment="1">
      <alignment horizontal="left" vertical="top" wrapText="1"/>
    </xf>
    <xf numFmtId="0" fontId="21" fillId="19" borderId="12" xfId="0" applyFont="1" applyFill="1" applyBorder="1" applyAlignment="1" applyProtection="1">
      <alignment horizontal="left" vertical="top" wrapText="1"/>
      <protection locked="0"/>
    </xf>
    <xf numFmtId="0" fontId="0" fillId="19" borderId="1" xfId="0" applyFill="1" applyBorder="1" applyAlignment="1" applyProtection="1">
      <alignment horizontal="left" vertical="top" wrapText="1"/>
      <protection locked="0"/>
    </xf>
    <xf numFmtId="0" fontId="0" fillId="19" borderId="8" xfId="0" applyFill="1" applyBorder="1" applyAlignment="1" applyProtection="1">
      <alignment horizontal="left" vertical="top" wrapText="1"/>
      <protection locked="0"/>
    </xf>
    <xf numFmtId="0" fontId="0" fillId="16" borderId="12" xfId="0" applyFill="1" applyBorder="1" applyAlignment="1">
      <alignment horizontal="center" vertical="center"/>
    </xf>
    <xf numFmtId="0" fontId="0" fillId="16" borderId="1" xfId="0" applyFill="1" applyBorder="1" applyAlignment="1">
      <alignment horizontal="center" vertical="center"/>
    </xf>
    <xf numFmtId="0" fontId="0" fillId="16" borderId="5" xfId="0" applyFill="1" applyBorder="1" applyAlignment="1">
      <alignment horizontal="center" vertical="center"/>
    </xf>
    <xf numFmtId="0" fontId="0" fillId="16" borderId="8" xfId="0" applyFill="1" applyBorder="1" applyAlignment="1">
      <alignment horizontal="center" vertical="center"/>
    </xf>
    <xf numFmtId="0" fontId="21" fillId="16" borderId="12" xfId="0" applyFont="1" applyFill="1" applyBorder="1" applyAlignment="1">
      <alignment horizontal="center" vertical="center" wrapText="1"/>
    </xf>
    <xf numFmtId="0" fontId="21" fillId="16" borderId="1" xfId="0" applyFont="1" applyFill="1" applyBorder="1" applyAlignment="1">
      <alignment horizontal="center" vertical="center" wrapText="1"/>
    </xf>
    <xf numFmtId="0" fontId="21" fillId="16" borderId="5" xfId="0" applyFont="1" applyFill="1" applyBorder="1" applyAlignment="1">
      <alignment horizontal="center" vertical="center" wrapText="1"/>
    </xf>
    <xf numFmtId="0" fontId="21" fillId="16" borderId="8" xfId="0" applyFont="1" applyFill="1" applyBorder="1" applyAlignment="1">
      <alignment horizontal="center" vertical="center" wrapText="1"/>
    </xf>
    <xf numFmtId="0" fontId="0" fillId="16" borderId="12"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8" xfId="0" applyFill="1" applyBorder="1" applyAlignment="1">
      <alignment horizontal="center" vertical="center" wrapText="1"/>
    </xf>
    <xf numFmtId="0" fontId="21" fillId="16" borderId="12" xfId="0" applyFont="1" applyFill="1" applyBorder="1" applyAlignment="1">
      <alignment horizontal="left" vertical="top" wrapText="1"/>
    </xf>
    <xf numFmtId="0" fontId="21" fillId="16" borderId="1" xfId="0" applyFont="1" applyFill="1" applyBorder="1" applyAlignment="1">
      <alignment horizontal="left" vertical="top" wrapText="1"/>
    </xf>
    <xf numFmtId="0" fontId="21" fillId="16" borderId="5" xfId="0" applyFont="1" applyFill="1" applyBorder="1" applyAlignment="1">
      <alignment horizontal="left" vertical="top" wrapText="1"/>
    </xf>
    <xf numFmtId="0" fontId="21" fillId="16" borderId="8" xfId="0" applyFont="1" applyFill="1" applyBorder="1" applyAlignment="1">
      <alignment horizontal="left" vertical="top" wrapText="1"/>
    </xf>
    <xf numFmtId="0" fontId="21" fillId="16" borderId="9" xfId="0" applyFont="1" applyFill="1" applyBorder="1" applyAlignment="1">
      <alignment horizontal="left" vertical="center" wrapText="1"/>
    </xf>
    <xf numFmtId="0" fontId="21" fillId="16" borderId="10" xfId="0" applyFont="1" applyFill="1" applyBorder="1" applyAlignment="1">
      <alignment horizontal="left" vertical="center" wrapText="1"/>
    </xf>
    <xf numFmtId="0" fontId="21" fillId="16" borderId="11" xfId="0" applyFont="1" applyFill="1" applyBorder="1" applyAlignment="1">
      <alignment horizontal="left" vertical="center" wrapText="1"/>
    </xf>
    <xf numFmtId="0" fontId="0" fillId="16" borderId="10" xfId="0" applyFont="1" applyFill="1" applyBorder="1" applyAlignment="1">
      <alignment horizontal="left" vertical="center" wrapText="1"/>
    </xf>
    <xf numFmtId="0" fontId="0" fillId="16" borderId="11" xfId="0" applyFont="1" applyFill="1" applyBorder="1" applyAlignment="1">
      <alignment horizontal="left" vertical="center" wrapText="1"/>
    </xf>
    <xf numFmtId="0" fontId="22" fillId="0" borderId="6" xfId="0" applyFont="1" applyBorder="1" applyAlignment="1">
      <alignment horizontal="center"/>
    </xf>
    <xf numFmtId="0" fontId="23" fillId="0" borderId="6" xfId="0" applyFont="1" applyBorder="1" applyAlignment="1">
      <alignment horizontal="center"/>
    </xf>
    <xf numFmtId="0" fontId="21" fillId="0" borderId="1" xfId="0" applyFont="1" applyBorder="1" applyAlignment="1">
      <alignment horizontal="center" vertical="center"/>
    </xf>
    <xf numFmtId="0" fontId="0" fillId="16" borderId="4" xfId="0" applyFill="1" applyBorder="1" applyAlignment="1">
      <alignment horizontal="center" vertical="center"/>
    </xf>
    <xf numFmtId="0" fontId="21" fillId="16" borderId="4" xfId="0" applyFont="1" applyFill="1" applyBorder="1" applyAlignment="1">
      <alignment horizontal="center" vertical="center" wrapText="1"/>
    </xf>
    <xf numFmtId="0" fontId="0" fillId="16" borderId="4" xfId="0" applyFill="1" applyBorder="1" applyAlignment="1">
      <alignment horizontal="center" vertical="center" wrapText="1"/>
    </xf>
    <xf numFmtId="0" fontId="21" fillId="16" borderId="4" xfId="0" applyFont="1" applyFill="1" applyBorder="1" applyAlignment="1" applyProtection="1">
      <alignment horizontal="left" vertical="top" wrapText="1"/>
      <protection locked="0"/>
    </xf>
    <xf numFmtId="0" fontId="0" fillId="16" borderId="1" xfId="0" applyFill="1" applyBorder="1" applyAlignment="1" applyProtection="1">
      <alignment horizontal="left" vertical="top" wrapText="1"/>
      <protection locked="0"/>
    </xf>
    <xf numFmtId="0" fontId="0" fillId="16" borderId="8" xfId="0" applyFill="1" applyBorder="1" applyAlignment="1" applyProtection="1">
      <alignment horizontal="left" vertical="top" wrapText="1"/>
      <protection locked="0"/>
    </xf>
  </cellXfs>
  <cellStyles count="2">
    <cellStyle name="Normal" xfId="0" builtinId="0"/>
    <cellStyle name="Normal 3" xfId="1"/>
  </cellStyles>
  <dxfs count="0"/>
  <tableStyles count="0" defaultTableStyle="TableStyleMedium2" defaultPivotStyle="PivotStyleLight16"/>
  <colors>
    <mruColors>
      <color rgb="FFB7DEE8"/>
      <color rgb="FFFFFF99"/>
      <color rgb="FFFFFFCC"/>
      <color rgb="FFCCFFCC"/>
      <color rgb="FFFF99CC"/>
      <color rgb="FFFFE697"/>
      <color rgb="FF99CCFF"/>
      <color rgb="FFC4E59F"/>
      <color rgb="FFD7E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13</xdr:row>
      <xdr:rowOff>2371725</xdr:rowOff>
    </xdr:from>
    <xdr:to>
      <xdr:col>2</xdr:col>
      <xdr:colOff>447675</xdr:colOff>
      <xdr:row>13</xdr:row>
      <xdr:rowOff>2581275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4203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4203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21</xdr:row>
      <xdr:rowOff>2371725</xdr:rowOff>
    </xdr:from>
    <xdr:to>
      <xdr:col>2</xdr:col>
      <xdr:colOff>447675</xdr:colOff>
      <xdr:row>21</xdr:row>
      <xdr:rowOff>2581275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02584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21</xdr:row>
      <xdr:rowOff>3305175</xdr:rowOff>
    </xdr:from>
    <xdr:to>
      <xdr:col>2</xdr:col>
      <xdr:colOff>409575</xdr:colOff>
      <xdr:row>21</xdr:row>
      <xdr:rowOff>3514725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02584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4013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4013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37</xdr:row>
      <xdr:rowOff>2371725</xdr:rowOff>
    </xdr:from>
    <xdr:to>
      <xdr:col>2</xdr:col>
      <xdr:colOff>447675</xdr:colOff>
      <xdr:row>37</xdr:row>
      <xdr:rowOff>2581275</xdr:rowOff>
    </xdr:to>
    <xdr:pic>
      <xdr:nvPicPr>
        <xdr:cNvPr id="12" name="Picture 1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4013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37</xdr:row>
      <xdr:rowOff>3305175</xdr:rowOff>
    </xdr:from>
    <xdr:to>
      <xdr:col>2</xdr:col>
      <xdr:colOff>409575</xdr:colOff>
      <xdr:row>37</xdr:row>
      <xdr:rowOff>3514725</xdr:rowOff>
    </xdr:to>
    <xdr:pic>
      <xdr:nvPicPr>
        <xdr:cNvPr id="13" name="Picture 1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4013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14" name="Picture 1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791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15" name="Picture 1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791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16" name="Picture 1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208883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17" name="Picture 1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208883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18" name="Picture 1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208883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19" name="Picture 1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208883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20" name="Picture 1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208883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21" name="Picture 2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208883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37</xdr:row>
      <xdr:rowOff>2371725</xdr:rowOff>
    </xdr:from>
    <xdr:to>
      <xdr:col>2</xdr:col>
      <xdr:colOff>447675</xdr:colOff>
      <xdr:row>37</xdr:row>
      <xdr:rowOff>2581275</xdr:rowOff>
    </xdr:to>
    <xdr:pic>
      <xdr:nvPicPr>
        <xdr:cNvPr id="22" name="Picture 2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1449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37</xdr:row>
      <xdr:rowOff>3305175</xdr:rowOff>
    </xdr:from>
    <xdr:to>
      <xdr:col>2</xdr:col>
      <xdr:colOff>409575</xdr:colOff>
      <xdr:row>37</xdr:row>
      <xdr:rowOff>3514725</xdr:rowOff>
    </xdr:to>
    <xdr:pic>
      <xdr:nvPicPr>
        <xdr:cNvPr id="23" name="Picture 2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1449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24" name="Picture 2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791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25" name="Picture 2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791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37</xdr:row>
      <xdr:rowOff>2371725</xdr:rowOff>
    </xdr:from>
    <xdr:to>
      <xdr:col>2</xdr:col>
      <xdr:colOff>447675</xdr:colOff>
      <xdr:row>37</xdr:row>
      <xdr:rowOff>2581275</xdr:rowOff>
    </xdr:to>
    <xdr:pic>
      <xdr:nvPicPr>
        <xdr:cNvPr id="26" name="Picture 2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1449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37</xdr:row>
      <xdr:rowOff>3305175</xdr:rowOff>
    </xdr:from>
    <xdr:to>
      <xdr:col>2</xdr:col>
      <xdr:colOff>409575</xdr:colOff>
      <xdr:row>37</xdr:row>
      <xdr:rowOff>3514725</xdr:rowOff>
    </xdr:to>
    <xdr:pic>
      <xdr:nvPicPr>
        <xdr:cNvPr id="27" name="Picture 2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1449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28" name="Picture 2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29" name="Picture 2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30" name="Picture 2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31" name="Picture 3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21</xdr:row>
      <xdr:rowOff>2371725</xdr:rowOff>
    </xdr:from>
    <xdr:to>
      <xdr:col>2</xdr:col>
      <xdr:colOff>447675</xdr:colOff>
      <xdr:row>21</xdr:row>
      <xdr:rowOff>2581275</xdr:rowOff>
    </xdr:to>
    <xdr:pic>
      <xdr:nvPicPr>
        <xdr:cNvPr id="32" name="Picture 3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0966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21</xdr:row>
      <xdr:rowOff>3305175</xdr:rowOff>
    </xdr:from>
    <xdr:to>
      <xdr:col>2</xdr:col>
      <xdr:colOff>409575</xdr:colOff>
      <xdr:row>21</xdr:row>
      <xdr:rowOff>3514725</xdr:rowOff>
    </xdr:to>
    <xdr:pic>
      <xdr:nvPicPr>
        <xdr:cNvPr id="33" name="Picture 3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10966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21</xdr:row>
      <xdr:rowOff>2371725</xdr:rowOff>
    </xdr:from>
    <xdr:to>
      <xdr:col>2</xdr:col>
      <xdr:colOff>447675</xdr:colOff>
      <xdr:row>21</xdr:row>
      <xdr:rowOff>2581275</xdr:rowOff>
    </xdr:to>
    <xdr:pic>
      <xdr:nvPicPr>
        <xdr:cNvPr id="34" name="Picture 3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0966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21</xdr:row>
      <xdr:rowOff>3305175</xdr:rowOff>
    </xdr:from>
    <xdr:to>
      <xdr:col>2</xdr:col>
      <xdr:colOff>409575</xdr:colOff>
      <xdr:row>21</xdr:row>
      <xdr:rowOff>3514725</xdr:rowOff>
    </xdr:to>
    <xdr:pic>
      <xdr:nvPicPr>
        <xdr:cNvPr id="35" name="Picture 3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10966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40" name="Picture 3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41" name="Picture 4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42" name="Picture 4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43" name="Picture 4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37</xdr:row>
      <xdr:rowOff>2371725</xdr:rowOff>
    </xdr:from>
    <xdr:to>
      <xdr:col>2</xdr:col>
      <xdr:colOff>447675</xdr:colOff>
      <xdr:row>37</xdr:row>
      <xdr:rowOff>2581275</xdr:rowOff>
    </xdr:to>
    <xdr:pic>
      <xdr:nvPicPr>
        <xdr:cNvPr id="46" name="Picture 4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1449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37</xdr:row>
      <xdr:rowOff>3305175</xdr:rowOff>
    </xdr:from>
    <xdr:to>
      <xdr:col>2</xdr:col>
      <xdr:colOff>409575</xdr:colOff>
      <xdr:row>37</xdr:row>
      <xdr:rowOff>3514725</xdr:rowOff>
    </xdr:to>
    <xdr:pic>
      <xdr:nvPicPr>
        <xdr:cNvPr id="47" name="Picture 4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1449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21</xdr:row>
      <xdr:rowOff>2371725</xdr:rowOff>
    </xdr:from>
    <xdr:to>
      <xdr:col>2</xdr:col>
      <xdr:colOff>447675</xdr:colOff>
      <xdr:row>21</xdr:row>
      <xdr:rowOff>2581275</xdr:rowOff>
    </xdr:to>
    <xdr:pic>
      <xdr:nvPicPr>
        <xdr:cNvPr id="38" name="Picture 3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229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21</xdr:row>
      <xdr:rowOff>3305175</xdr:rowOff>
    </xdr:from>
    <xdr:to>
      <xdr:col>2</xdr:col>
      <xdr:colOff>409575</xdr:colOff>
      <xdr:row>21</xdr:row>
      <xdr:rowOff>3514725</xdr:rowOff>
    </xdr:to>
    <xdr:pic>
      <xdr:nvPicPr>
        <xdr:cNvPr id="39" name="Picture 3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1229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50" name="Picture 4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51" name="Picture 5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52" name="Picture 5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53" name="Picture 5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37</xdr:row>
      <xdr:rowOff>2371725</xdr:rowOff>
    </xdr:from>
    <xdr:to>
      <xdr:col>2</xdr:col>
      <xdr:colOff>447675</xdr:colOff>
      <xdr:row>37</xdr:row>
      <xdr:rowOff>2581275</xdr:rowOff>
    </xdr:to>
    <xdr:pic>
      <xdr:nvPicPr>
        <xdr:cNvPr id="54" name="Picture 5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1449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37</xdr:row>
      <xdr:rowOff>3305175</xdr:rowOff>
    </xdr:from>
    <xdr:to>
      <xdr:col>2</xdr:col>
      <xdr:colOff>409575</xdr:colOff>
      <xdr:row>37</xdr:row>
      <xdr:rowOff>3514725</xdr:rowOff>
    </xdr:to>
    <xdr:pic>
      <xdr:nvPicPr>
        <xdr:cNvPr id="55" name="Picture 5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1449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21</xdr:row>
      <xdr:rowOff>2371725</xdr:rowOff>
    </xdr:from>
    <xdr:to>
      <xdr:col>2</xdr:col>
      <xdr:colOff>447675</xdr:colOff>
      <xdr:row>21</xdr:row>
      <xdr:rowOff>2581275</xdr:rowOff>
    </xdr:to>
    <xdr:pic>
      <xdr:nvPicPr>
        <xdr:cNvPr id="48" name="Picture 4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229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21</xdr:row>
      <xdr:rowOff>3305175</xdr:rowOff>
    </xdr:from>
    <xdr:to>
      <xdr:col>2</xdr:col>
      <xdr:colOff>409575</xdr:colOff>
      <xdr:row>21</xdr:row>
      <xdr:rowOff>3514725</xdr:rowOff>
    </xdr:to>
    <xdr:pic>
      <xdr:nvPicPr>
        <xdr:cNvPr id="49" name="Picture 4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1229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21</xdr:row>
      <xdr:rowOff>2371725</xdr:rowOff>
    </xdr:from>
    <xdr:to>
      <xdr:col>2</xdr:col>
      <xdr:colOff>447675</xdr:colOff>
      <xdr:row>21</xdr:row>
      <xdr:rowOff>2581275</xdr:rowOff>
    </xdr:to>
    <xdr:pic>
      <xdr:nvPicPr>
        <xdr:cNvPr id="56" name="Picture 5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229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21</xdr:row>
      <xdr:rowOff>3305175</xdr:rowOff>
    </xdr:from>
    <xdr:to>
      <xdr:col>2</xdr:col>
      <xdr:colOff>409575</xdr:colOff>
      <xdr:row>21</xdr:row>
      <xdr:rowOff>3514725</xdr:rowOff>
    </xdr:to>
    <xdr:pic>
      <xdr:nvPicPr>
        <xdr:cNvPr id="57" name="Picture 5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1229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13</xdr:row>
      <xdr:rowOff>2371725</xdr:rowOff>
    </xdr:from>
    <xdr:to>
      <xdr:col>2</xdr:col>
      <xdr:colOff>447675</xdr:colOff>
      <xdr:row>13</xdr:row>
      <xdr:rowOff>2581275</xdr:rowOff>
    </xdr:to>
    <xdr:pic>
      <xdr:nvPicPr>
        <xdr:cNvPr id="58" name="Picture 5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1068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13</xdr:row>
      <xdr:rowOff>3305175</xdr:rowOff>
    </xdr:from>
    <xdr:to>
      <xdr:col>2</xdr:col>
      <xdr:colOff>409575</xdr:colOff>
      <xdr:row>13</xdr:row>
      <xdr:rowOff>3514725</xdr:rowOff>
    </xdr:to>
    <xdr:pic>
      <xdr:nvPicPr>
        <xdr:cNvPr id="59" name="Picture 5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10680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37</xdr:row>
      <xdr:rowOff>2371725</xdr:rowOff>
    </xdr:from>
    <xdr:to>
      <xdr:col>2</xdr:col>
      <xdr:colOff>447675</xdr:colOff>
      <xdr:row>37</xdr:row>
      <xdr:rowOff>2581275</xdr:rowOff>
    </xdr:to>
    <xdr:pic>
      <xdr:nvPicPr>
        <xdr:cNvPr id="60" name="Picture 5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16776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37</xdr:row>
      <xdr:rowOff>3305175</xdr:rowOff>
    </xdr:from>
    <xdr:to>
      <xdr:col>2</xdr:col>
      <xdr:colOff>409575</xdr:colOff>
      <xdr:row>37</xdr:row>
      <xdr:rowOff>3514725</xdr:rowOff>
    </xdr:to>
    <xdr:pic>
      <xdr:nvPicPr>
        <xdr:cNvPr id="61" name="Picture 6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16776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62" name="Picture 6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63" name="Picture 6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64" name="Picture 6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65" name="Picture 6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66" name="Picture 6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67" name="Picture 6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68" name="Picture 6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69" name="Picture 6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70" name="Picture 6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71" name="Picture 7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29</xdr:row>
      <xdr:rowOff>2371725</xdr:rowOff>
    </xdr:from>
    <xdr:to>
      <xdr:col>2</xdr:col>
      <xdr:colOff>447675</xdr:colOff>
      <xdr:row>29</xdr:row>
      <xdr:rowOff>2581275</xdr:rowOff>
    </xdr:to>
    <xdr:pic>
      <xdr:nvPicPr>
        <xdr:cNvPr id="72" name="Picture 7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29</xdr:row>
      <xdr:rowOff>3305175</xdr:rowOff>
    </xdr:from>
    <xdr:to>
      <xdr:col>2</xdr:col>
      <xdr:colOff>409575</xdr:colOff>
      <xdr:row>29</xdr:row>
      <xdr:rowOff>3514725</xdr:rowOff>
    </xdr:to>
    <xdr:pic>
      <xdr:nvPicPr>
        <xdr:cNvPr id="73" name="Picture 7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10858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19</xdr:row>
      <xdr:rowOff>0</xdr:rowOff>
    </xdr:from>
    <xdr:to>
      <xdr:col>2</xdr:col>
      <xdr:colOff>400050</xdr:colOff>
      <xdr:row>19</xdr:row>
      <xdr:rowOff>0</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7638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19</xdr:row>
      <xdr:rowOff>0</xdr:rowOff>
    </xdr:from>
    <xdr:to>
      <xdr:col>2</xdr:col>
      <xdr:colOff>466725</xdr:colOff>
      <xdr:row>19</xdr:row>
      <xdr:rowOff>0</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57638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9352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9352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11" name="Picture 1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9352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32</xdr:row>
      <xdr:rowOff>0</xdr:rowOff>
    </xdr:from>
    <xdr:to>
      <xdr:col>2</xdr:col>
      <xdr:colOff>400050</xdr:colOff>
      <xdr:row>32</xdr:row>
      <xdr:rowOff>0</xdr:rowOff>
    </xdr:to>
    <xdr:pic>
      <xdr:nvPicPr>
        <xdr:cNvPr id="17" name="Picture 1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180022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32</xdr:row>
      <xdr:rowOff>0</xdr:rowOff>
    </xdr:from>
    <xdr:to>
      <xdr:col>2</xdr:col>
      <xdr:colOff>466725</xdr:colOff>
      <xdr:row>32</xdr:row>
      <xdr:rowOff>0</xdr:rowOff>
    </xdr:to>
    <xdr:pic>
      <xdr:nvPicPr>
        <xdr:cNvPr id="18" name="Picture 1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180022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31</xdr:row>
      <xdr:rowOff>0</xdr:rowOff>
    </xdr:from>
    <xdr:to>
      <xdr:col>2</xdr:col>
      <xdr:colOff>400050</xdr:colOff>
      <xdr:row>31</xdr:row>
      <xdr:rowOff>0</xdr:rowOff>
    </xdr:to>
    <xdr:pic>
      <xdr:nvPicPr>
        <xdr:cNvPr id="19" name="Picture 1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17173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31</xdr:row>
      <xdr:rowOff>0</xdr:rowOff>
    </xdr:from>
    <xdr:to>
      <xdr:col>2</xdr:col>
      <xdr:colOff>400050</xdr:colOff>
      <xdr:row>31</xdr:row>
      <xdr:rowOff>0</xdr:rowOff>
    </xdr:to>
    <xdr:pic>
      <xdr:nvPicPr>
        <xdr:cNvPr id="20" name="Picture 1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17173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31</xdr:row>
      <xdr:rowOff>0</xdr:rowOff>
    </xdr:from>
    <xdr:to>
      <xdr:col>2</xdr:col>
      <xdr:colOff>400050</xdr:colOff>
      <xdr:row>31</xdr:row>
      <xdr:rowOff>0</xdr:rowOff>
    </xdr:to>
    <xdr:pic>
      <xdr:nvPicPr>
        <xdr:cNvPr id="21" name="Picture 2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17173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27" name="Picture 2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344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28" name="Picture 2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6344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29" name="Picture 2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516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30" name="Picture 2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516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31" name="Picture 3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516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53</xdr:row>
      <xdr:rowOff>0</xdr:rowOff>
    </xdr:from>
    <xdr:to>
      <xdr:col>2</xdr:col>
      <xdr:colOff>400050</xdr:colOff>
      <xdr:row>53</xdr:row>
      <xdr:rowOff>0</xdr:rowOff>
    </xdr:to>
    <xdr:pic>
      <xdr:nvPicPr>
        <xdr:cNvPr id="32" name="Picture 3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516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53</xdr:row>
      <xdr:rowOff>0</xdr:rowOff>
    </xdr:from>
    <xdr:to>
      <xdr:col>2</xdr:col>
      <xdr:colOff>466725</xdr:colOff>
      <xdr:row>53</xdr:row>
      <xdr:rowOff>0</xdr:rowOff>
    </xdr:to>
    <xdr:pic>
      <xdr:nvPicPr>
        <xdr:cNvPr id="33" name="Picture 3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5516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34" name="Picture 3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35" name="Picture 3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36" name="Picture 3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19</xdr:row>
      <xdr:rowOff>0</xdr:rowOff>
    </xdr:from>
    <xdr:to>
      <xdr:col>2</xdr:col>
      <xdr:colOff>400050</xdr:colOff>
      <xdr:row>19</xdr:row>
      <xdr:rowOff>0</xdr:rowOff>
    </xdr:to>
    <xdr:pic>
      <xdr:nvPicPr>
        <xdr:cNvPr id="22" name="Picture 2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1258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19</xdr:row>
      <xdr:rowOff>0</xdr:rowOff>
    </xdr:from>
    <xdr:to>
      <xdr:col>2</xdr:col>
      <xdr:colOff>466725</xdr:colOff>
      <xdr:row>19</xdr:row>
      <xdr:rowOff>0</xdr:rowOff>
    </xdr:to>
    <xdr:pic>
      <xdr:nvPicPr>
        <xdr:cNvPr id="23" name="Picture 2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61258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24" name="Picture 2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25" name="Picture 2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26" name="Picture 2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37" name="Picture 3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340995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38" name="Picture 3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0" y="340995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39" name="Picture 3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332994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40" name="Picture 3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332994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41" name="Picture 4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332994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42" name="Picture 4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340995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43" name="Picture 4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0" y="340995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44" name="Picture 4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332994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45" name="Picture 4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332994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46" name="Picture 4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6125" y="332994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53</xdr:row>
      <xdr:rowOff>0</xdr:rowOff>
    </xdr:from>
    <xdr:to>
      <xdr:col>2</xdr:col>
      <xdr:colOff>400050</xdr:colOff>
      <xdr:row>53</xdr:row>
      <xdr:rowOff>0</xdr:rowOff>
    </xdr:to>
    <xdr:pic>
      <xdr:nvPicPr>
        <xdr:cNvPr id="47" name="Picture 4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782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53</xdr:row>
      <xdr:rowOff>0</xdr:rowOff>
    </xdr:from>
    <xdr:to>
      <xdr:col>2</xdr:col>
      <xdr:colOff>466725</xdr:colOff>
      <xdr:row>53</xdr:row>
      <xdr:rowOff>0</xdr:rowOff>
    </xdr:to>
    <xdr:pic>
      <xdr:nvPicPr>
        <xdr:cNvPr id="48" name="Picture 4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5782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49" name="Picture 4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50" name="Picture 4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51" name="Picture 5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19</xdr:row>
      <xdr:rowOff>0</xdr:rowOff>
    </xdr:from>
    <xdr:to>
      <xdr:col>2</xdr:col>
      <xdr:colOff>400050</xdr:colOff>
      <xdr:row>19</xdr:row>
      <xdr:rowOff>0</xdr:rowOff>
    </xdr:to>
    <xdr:pic>
      <xdr:nvPicPr>
        <xdr:cNvPr id="52" name="Picture 5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1258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19</xdr:row>
      <xdr:rowOff>0</xdr:rowOff>
    </xdr:from>
    <xdr:to>
      <xdr:col>2</xdr:col>
      <xdr:colOff>466725</xdr:colOff>
      <xdr:row>19</xdr:row>
      <xdr:rowOff>0</xdr:rowOff>
    </xdr:to>
    <xdr:pic>
      <xdr:nvPicPr>
        <xdr:cNvPr id="53" name="Picture 5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61258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54" name="Picture 5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55" name="Picture 5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56" name="Picture 5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53</xdr:row>
      <xdr:rowOff>0</xdr:rowOff>
    </xdr:from>
    <xdr:to>
      <xdr:col>2</xdr:col>
      <xdr:colOff>400050</xdr:colOff>
      <xdr:row>53</xdr:row>
      <xdr:rowOff>0</xdr:rowOff>
    </xdr:to>
    <xdr:pic>
      <xdr:nvPicPr>
        <xdr:cNvPr id="57" name="Picture 5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782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53</xdr:row>
      <xdr:rowOff>0</xdr:rowOff>
    </xdr:from>
    <xdr:to>
      <xdr:col>2</xdr:col>
      <xdr:colOff>466725</xdr:colOff>
      <xdr:row>53</xdr:row>
      <xdr:rowOff>0</xdr:rowOff>
    </xdr:to>
    <xdr:pic>
      <xdr:nvPicPr>
        <xdr:cNvPr id="58" name="Picture 5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5782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59" name="Picture 5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60" name="Picture 5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61" name="Picture 6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62" name="Picture 6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704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63" name="Picture 6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704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64" name="Picture 6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65" name="Picture 6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66" name="Picture 6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67" name="Picture 6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704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68" name="Picture 6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704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69" name="Picture 6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70" name="Picture 6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71" name="Picture 7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53</xdr:row>
      <xdr:rowOff>0</xdr:rowOff>
    </xdr:from>
    <xdr:to>
      <xdr:col>2</xdr:col>
      <xdr:colOff>400050</xdr:colOff>
      <xdr:row>53</xdr:row>
      <xdr:rowOff>0</xdr:rowOff>
    </xdr:to>
    <xdr:pic>
      <xdr:nvPicPr>
        <xdr:cNvPr id="77" name="Picture 7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782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53</xdr:row>
      <xdr:rowOff>0</xdr:rowOff>
    </xdr:from>
    <xdr:to>
      <xdr:col>2</xdr:col>
      <xdr:colOff>466725</xdr:colOff>
      <xdr:row>53</xdr:row>
      <xdr:rowOff>0</xdr:rowOff>
    </xdr:to>
    <xdr:pic>
      <xdr:nvPicPr>
        <xdr:cNvPr id="78" name="Picture 7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5782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79" name="Picture 7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80" name="Picture 7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81" name="Picture 8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82" name="Picture 8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704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83" name="Picture 8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704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84" name="Picture 8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85" name="Picture 8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86" name="Picture 8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53</xdr:row>
      <xdr:rowOff>0</xdr:rowOff>
    </xdr:from>
    <xdr:to>
      <xdr:col>2</xdr:col>
      <xdr:colOff>400050</xdr:colOff>
      <xdr:row>53</xdr:row>
      <xdr:rowOff>0</xdr:rowOff>
    </xdr:to>
    <xdr:pic>
      <xdr:nvPicPr>
        <xdr:cNvPr id="87" name="Picture 8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782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53</xdr:row>
      <xdr:rowOff>0</xdr:rowOff>
    </xdr:from>
    <xdr:to>
      <xdr:col>2</xdr:col>
      <xdr:colOff>466725</xdr:colOff>
      <xdr:row>53</xdr:row>
      <xdr:rowOff>0</xdr:rowOff>
    </xdr:to>
    <xdr:pic>
      <xdr:nvPicPr>
        <xdr:cNvPr id="88" name="Picture 8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5782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89" name="Picture 8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90" name="Picture 8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91" name="Picture 9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4687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19</xdr:row>
      <xdr:rowOff>0</xdr:rowOff>
    </xdr:from>
    <xdr:to>
      <xdr:col>2</xdr:col>
      <xdr:colOff>400050</xdr:colOff>
      <xdr:row>19</xdr:row>
      <xdr:rowOff>0</xdr:rowOff>
    </xdr:to>
    <xdr:pic>
      <xdr:nvPicPr>
        <xdr:cNvPr id="92" name="Picture 9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1258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19</xdr:row>
      <xdr:rowOff>0</xdr:rowOff>
    </xdr:from>
    <xdr:to>
      <xdr:col>2</xdr:col>
      <xdr:colOff>466725</xdr:colOff>
      <xdr:row>19</xdr:row>
      <xdr:rowOff>0</xdr:rowOff>
    </xdr:to>
    <xdr:pic>
      <xdr:nvPicPr>
        <xdr:cNvPr id="93" name="Picture 9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61258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94" name="Picture 9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95" name="Picture 9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18</xdr:row>
      <xdr:rowOff>0</xdr:rowOff>
    </xdr:from>
    <xdr:to>
      <xdr:col>2</xdr:col>
      <xdr:colOff>400050</xdr:colOff>
      <xdr:row>18</xdr:row>
      <xdr:rowOff>0</xdr:rowOff>
    </xdr:to>
    <xdr:pic>
      <xdr:nvPicPr>
        <xdr:cNvPr id="96" name="Picture 9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297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53</xdr:row>
      <xdr:rowOff>0</xdr:rowOff>
    </xdr:from>
    <xdr:to>
      <xdr:col>2</xdr:col>
      <xdr:colOff>400050</xdr:colOff>
      <xdr:row>53</xdr:row>
      <xdr:rowOff>0</xdr:rowOff>
    </xdr:to>
    <xdr:pic>
      <xdr:nvPicPr>
        <xdr:cNvPr id="97" name="Picture 9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78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53</xdr:row>
      <xdr:rowOff>0</xdr:rowOff>
    </xdr:from>
    <xdr:to>
      <xdr:col>2</xdr:col>
      <xdr:colOff>466725</xdr:colOff>
      <xdr:row>53</xdr:row>
      <xdr:rowOff>0</xdr:rowOff>
    </xdr:to>
    <xdr:pic>
      <xdr:nvPicPr>
        <xdr:cNvPr id="98" name="Picture 9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6278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99" name="Picture 9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1828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100" name="Picture 9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1828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52</xdr:row>
      <xdr:rowOff>0</xdr:rowOff>
    </xdr:from>
    <xdr:to>
      <xdr:col>2</xdr:col>
      <xdr:colOff>400050</xdr:colOff>
      <xdr:row>52</xdr:row>
      <xdr:rowOff>0</xdr:rowOff>
    </xdr:to>
    <xdr:pic>
      <xdr:nvPicPr>
        <xdr:cNvPr id="101" name="Picture 10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51828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102" name="Picture 10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704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103" name="Picture 10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7049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04" name="Picture 10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05" name="Picture 10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06" name="Picture 10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30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112" name="Picture 11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7106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113" name="Picture 11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7106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14" name="Picture 11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87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15" name="Picture 11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87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16" name="Picture 11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87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43</xdr:row>
      <xdr:rowOff>0</xdr:rowOff>
    </xdr:from>
    <xdr:to>
      <xdr:col>2</xdr:col>
      <xdr:colOff>400050</xdr:colOff>
      <xdr:row>43</xdr:row>
      <xdr:rowOff>0</xdr:rowOff>
    </xdr:to>
    <xdr:pic>
      <xdr:nvPicPr>
        <xdr:cNvPr id="107" name="Picture 10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7106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180975</xdr:colOff>
      <xdr:row>43</xdr:row>
      <xdr:rowOff>0</xdr:rowOff>
    </xdr:from>
    <xdr:to>
      <xdr:col>2</xdr:col>
      <xdr:colOff>466725</xdr:colOff>
      <xdr:row>43</xdr:row>
      <xdr:rowOff>0</xdr:rowOff>
    </xdr:to>
    <xdr:pic>
      <xdr:nvPicPr>
        <xdr:cNvPr id="108" name="Picture 10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17106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09" name="Picture 10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87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10" name="Picture 10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87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42</xdr:row>
      <xdr:rowOff>0</xdr:rowOff>
    </xdr:from>
    <xdr:to>
      <xdr:col>2</xdr:col>
      <xdr:colOff>400050</xdr:colOff>
      <xdr:row>42</xdr:row>
      <xdr:rowOff>0</xdr:rowOff>
    </xdr:to>
    <xdr:pic>
      <xdr:nvPicPr>
        <xdr:cNvPr id="111" name="Picture 110"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162877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7</xdr:row>
      <xdr:rowOff>2714625</xdr:rowOff>
    </xdr:from>
    <xdr:to>
      <xdr:col>1</xdr:col>
      <xdr:colOff>440598</xdr:colOff>
      <xdr:row>7</xdr:row>
      <xdr:rowOff>2962274</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043940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7</xdr:row>
      <xdr:rowOff>2714625</xdr:rowOff>
    </xdr:from>
    <xdr:to>
      <xdr:col>2</xdr:col>
      <xdr:colOff>440598</xdr:colOff>
      <xdr:row>7</xdr:row>
      <xdr:rowOff>2962274</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043940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7</xdr:row>
      <xdr:rowOff>2714625</xdr:rowOff>
    </xdr:from>
    <xdr:to>
      <xdr:col>2</xdr:col>
      <xdr:colOff>440598</xdr:colOff>
      <xdr:row>7</xdr:row>
      <xdr:rowOff>2962274</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0877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7</xdr:row>
      <xdr:rowOff>2714625</xdr:rowOff>
    </xdr:from>
    <xdr:to>
      <xdr:col>2</xdr:col>
      <xdr:colOff>440598</xdr:colOff>
      <xdr:row>7</xdr:row>
      <xdr:rowOff>2962274</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0877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7</xdr:row>
      <xdr:rowOff>2714625</xdr:rowOff>
    </xdr:from>
    <xdr:to>
      <xdr:col>2</xdr:col>
      <xdr:colOff>440598</xdr:colOff>
      <xdr:row>7</xdr:row>
      <xdr:rowOff>2962274</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0877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7</xdr:row>
      <xdr:rowOff>2714625</xdr:rowOff>
    </xdr:from>
    <xdr:to>
      <xdr:col>2</xdr:col>
      <xdr:colOff>440598</xdr:colOff>
      <xdr:row>7</xdr:row>
      <xdr:rowOff>2962274</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10877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st%20Practice%20Guidelines\Regional%20Plan\Strategic%20Planning%20NE%20Region%20-%20Best%20Practice%20Guideli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Health Promotion Primary Prev."/>
      <sheetName val="Stroke Recognition"/>
      <sheetName val="Stroke Prevention"/>
      <sheetName val="Prehospital Care"/>
      <sheetName val="Emergency Management"/>
      <sheetName val="Acute Treatment"/>
      <sheetName val="Transition Management"/>
      <sheetName val="Community Reengagement"/>
      <sheetName val="Rehabilitation Management"/>
      <sheetName val="Operational support &amp; Infrastru"/>
      <sheetName val="Read Me Symbols"/>
    </sheetNames>
    <sheetDataSet>
      <sheetData sheetId="0">
        <row r="40">
          <cell r="A40" t="str">
            <v xml:space="preserve">Not Active </v>
          </cell>
        </row>
        <row r="41">
          <cell r="A41">
            <v>1</v>
          </cell>
        </row>
        <row r="42">
          <cell r="A42">
            <v>2</v>
          </cell>
        </row>
        <row r="43">
          <cell r="A43">
            <v>3</v>
          </cell>
        </row>
        <row r="44">
          <cell r="A44">
            <v>4</v>
          </cell>
        </row>
        <row r="45">
          <cell r="A45" t="str">
            <v>Ongoing</v>
          </cell>
        </row>
        <row r="46">
          <cell r="A46" t="str">
            <v>Completed</v>
          </cell>
        </row>
        <row r="47">
          <cell r="A47" t="str">
            <v>No Go</v>
          </cell>
        </row>
        <row r="48">
          <cell r="A48" t="str">
            <v>N/A</v>
          </cell>
        </row>
        <row r="51">
          <cell r="A51">
            <v>1</v>
          </cell>
        </row>
        <row r="52">
          <cell r="A52">
            <v>2</v>
          </cell>
        </row>
        <row r="53">
          <cell r="A53">
            <v>3</v>
          </cell>
        </row>
        <row r="54">
          <cell r="A54" t="str">
            <v>N/A</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zoomScaleNormal="100" workbookViewId="0">
      <selection activeCell="G20" sqref="G20"/>
    </sheetView>
  </sheetViews>
  <sheetFormatPr defaultRowHeight="12.75" x14ac:dyDescent="0.2"/>
  <cols>
    <col min="1" max="1" width="22.7109375" customWidth="1"/>
    <col min="7" max="7" width="77" customWidth="1"/>
    <col min="10" max="10" width="12.28515625" customWidth="1"/>
    <col min="12" max="12" width="6.5703125" customWidth="1"/>
  </cols>
  <sheetData>
    <row r="1" spans="1:12" ht="18" x14ac:dyDescent="0.25">
      <c r="A1" s="18" t="s">
        <v>4</v>
      </c>
    </row>
    <row r="2" spans="1:12" ht="15" x14ac:dyDescent="0.2">
      <c r="A2" s="47" t="s">
        <v>66</v>
      </c>
      <c r="B2" s="48"/>
      <c r="C2" s="48"/>
      <c r="D2" s="48"/>
      <c r="E2" s="48"/>
    </row>
    <row r="3" spans="1:12" ht="12" customHeight="1" x14ac:dyDescent="0.2">
      <c r="A3" s="19"/>
    </row>
    <row r="4" spans="1:12" ht="15" customHeight="1" x14ac:dyDescent="0.2">
      <c r="A4" s="79"/>
      <c r="B4" s="80"/>
      <c r="C4" s="80"/>
      <c r="D4" s="80"/>
      <c r="E4" s="80"/>
      <c r="F4" s="80"/>
      <c r="G4" s="80"/>
      <c r="H4" s="80"/>
      <c r="I4" s="80"/>
      <c r="J4" s="80"/>
      <c r="K4" s="80"/>
      <c r="L4" s="80"/>
    </row>
    <row r="5" spans="1:12" ht="12" customHeight="1" x14ac:dyDescent="0.2">
      <c r="A5" s="172" t="s">
        <v>58</v>
      </c>
      <c r="B5" s="172"/>
      <c r="C5" s="172"/>
      <c r="D5" s="172"/>
      <c r="E5" s="172"/>
      <c r="F5" s="172"/>
      <c r="G5" s="172"/>
    </row>
    <row r="6" spans="1:12" x14ac:dyDescent="0.2">
      <c r="A6" s="172"/>
      <c r="B6" s="172"/>
      <c r="C6" s="172"/>
      <c r="D6" s="172"/>
      <c r="E6" s="172"/>
      <c r="F6" s="172"/>
      <c r="G6" s="172"/>
    </row>
    <row r="7" spans="1:12" ht="41.25" customHeight="1" x14ac:dyDescent="0.2">
      <c r="A7" s="172"/>
      <c r="B7" s="172"/>
      <c r="C7" s="172"/>
      <c r="D7" s="172"/>
      <c r="E7" s="172"/>
      <c r="F7" s="172"/>
      <c r="G7" s="172"/>
    </row>
    <row r="8" spans="1:12" x14ac:dyDescent="0.2">
      <c r="A8" s="20"/>
    </row>
    <row r="9" spans="1:12" ht="12" customHeight="1" x14ac:dyDescent="0.2">
      <c r="A9" s="20" t="s">
        <v>179</v>
      </c>
    </row>
    <row r="10" spans="1:12" x14ac:dyDescent="0.2">
      <c r="A10" s="20" t="s">
        <v>59</v>
      </c>
      <c r="B10" s="20"/>
    </row>
    <row r="11" spans="1:12" x14ac:dyDescent="0.2">
      <c r="A11" s="20" t="s">
        <v>5</v>
      </c>
      <c r="B11" s="20"/>
    </row>
    <row r="12" spans="1:12" x14ac:dyDescent="0.2">
      <c r="A12" s="20" t="s">
        <v>31</v>
      </c>
    </row>
    <row r="13" spans="1:12" x14ac:dyDescent="0.2">
      <c r="A13" s="21" t="s">
        <v>6</v>
      </c>
      <c r="B13" s="22"/>
      <c r="C13" s="22"/>
      <c r="D13" s="22"/>
      <c r="E13" s="22"/>
      <c r="F13" s="22"/>
    </row>
    <row r="14" spans="1:12" x14ac:dyDescent="0.2">
      <c r="A14" s="23" t="s">
        <v>7</v>
      </c>
      <c r="B14" s="24"/>
      <c r="C14" s="24"/>
      <c r="D14" s="24"/>
      <c r="E14" s="24"/>
      <c r="F14" s="24"/>
    </row>
    <row r="15" spans="1:12" x14ac:dyDescent="0.2">
      <c r="A15" s="25" t="s">
        <v>174</v>
      </c>
      <c r="B15" s="26"/>
      <c r="C15" s="26"/>
      <c r="D15" s="26"/>
      <c r="E15" s="26"/>
      <c r="F15" s="26"/>
    </row>
    <row r="16" spans="1:12" x14ac:dyDescent="0.2">
      <c r="A16" s="77" t="s">
        <v>173</v>
      </c>
      <c r="B16" s="78"/>
      <c r="C16" s="78"/>
      <c r="D16" s="78"/>
      <c r="E16" s="78"/>
      <c r="F16" s="78"/>
    </row>
    <row r="17" spans="1:13" x14ac:dyDescent="0.2">
      <c r="A17" s="27" t="s">
        <v>8</v>
      </c>
      <c r="B17" s="28"/>
      <c r="C17" s="28"/>
      <c r="D17" s="28"/>
      <c r="E17" s="28"/>
      <c r="F17" s="28"/>
    </row>
    <row r="18" spans="1:13" x14ac:dyDescent="0.2">
      <c r="A18" s="44" t="s">
        <v>9</v>
      </c>
      <c r="B18" s="45"/>
      <c r="C18" s="45"/>
      <c r="D18" s="45"/>
      <c r="E18" s="45"/>
      <c r="F18" s="45"/>
    </row>
    <row r="19" spans="1:13" x14ac:dyDescent="0.2">
      <c r="A19" s="20"/>
    </row>
    <row r="20" spans="1:13" x14ac:dyDescent="0.2">
      <c r="A20" s="20" t="s">
        <v>172</v>
      </c>
    </row>
    <row r="21" spans="1:13" x14ac:dyDescent="0.2">
      <c r="A21" s="20" t="s">
        <v>10</v>
      </c>
      <c r="B21" s="20"/>
      <c r="C21" s="20"/>
      <c r="D21" s="20"/>
      <c r="E21" s="20"/>
      <c r="F21" s="20"/>
      <c r="G21" s="20"/>
      <c r="H21" s="20"/>
    </row>
    <row r="22" spans="1:13" x14ac:dyDescent="0.2">
      <c r="A22" s="29"/>
      <c r="B22" s="20"/>
    </row>
    <row r="23" spans="1:13" x14ac:dyDescent="0.2">
      <c r="A23" s="20" t="s">
        <v>32</v>
      </c>
      <c r="B23" s="20"/>
    </row>
    <row r="24" spans="1:13" x14ac:dyDescent="0.2">
      <c r="A24" s="20"/>
      <c r="B24" s="20"/>
    </row>
    <row r="25" spans="1:13" x14ac:dyDescent="0.2">
      <c r="A25" s="173"/>
      <c r="B25" s="173"/>
      <c r="C25" s="173"/>
      <c r="D25" s="173"/>
      <c r="E25" s="173"/>
      <c r="F25" s="173"/>
      <c r="G25" s="173"/>
      <c r="H25" s="173"/>
      <c r="I25" s="173"/>
      <c r="J25" s="173"/>
      <c r="K25" s="173"/>
      <c r="L25" s="173"/>
    </row>
    <row r="26" spans="1:13" x14ac:dyDescent="0.2">
      <c r="A26" s="30" t="s">
        <v>171</v>
      </c>
      <c r="B26" s="30"/>
      <c r="C26" s="31"/>
      <c r="D26" s="31"/>
      <c r="E26" s="31"/>
      <c r="F26" s="31"/>
      <c r="G26" s="31"/>
      <c r="H26" s="31"/>
      <c r="I26" s="31"/>
      <c r="J26" s="31"/>
      <c r="K26" s="31"/>
      <c r="L26" s="14"/>
      <c r="M26" s="14"/>
    </row>
    <row r="27" spans="1:13" x14ac:dyDescent="0.2">
      <c r="A27" s="16" t="s">
        <v>60</v>
      </c>
      <c r="B27" s="16"/>
      <c r="C27" s="15"/>
      <c r="D27" s="15"/>
      <c r="E27" s="15"/>
      <c r="F27" s="15"/>
      <c r="G27" s="15"/>
      <c r="H27" s="14"/>
      <c r="I27" s="14"/>
      <c r="J27" s="14"/>
      <c r="K27" s="14"/>
      <c r="L27" s="14"/>
    </row>
    <row r="28" spans="1:13" x14ac:dyDescent="0.2">
      <c r="A28" s="16" t="s">
        <v>61</v>
      </c>
      <c r="B28" s="14"/>
      <c r="C28" s="14"/>
      <c r="D28" s="14"/>
      <c r="E28" s="14"/>
      <c r="F28" s="14"/>
      <c r="G28" s="14"/>
      <c r="H28" s="14"/>
      <c r="I28" s="14"/>
      <c r="J28" s="14"/>
      <c r="K28" s="14"/>
      <c r="L28" s="14"/>
    </row>
    <row r="29" spans="1:13" x14ac:dyDescent="0.2">
      <c r="A29" s="32" t="s">
        <v>62</v>
      </c>
      <c r="B29" s="33"/>
      <c r="C29" s="14"/>
      <c r="D29" s="14"/>
      <c r="E29" s="14"/>
      <c r="F29" s="14"/>
      <c r="G29" s="14"/>
      <c r="H29" s="14"/>
      <c r="I29" s="14"/>
      <c r="J29" s="14"/>
      <c r="K29" s="14"/>
      <c r="L29" s="14"/>
    </row>
    <row r="30" spans="1:13" x14ac:dyDescent="0.2">
      <c r="A30" s="32" t="s">
        <v>63</v>
      </c>
      <c r="B30" s="14"/>
      <c r="C30" s="14"/>
      <c r="D30" s="14"/>
      <c r="E30" s="14"/>
      <c r="F30" s="14"/>
      <c r="G30" s="14"/>
      <c r="H30" s="14"/>
      <c r="I30" s="14"/>
      <c r="J30" s="14"/>
      <c r="K30" s="14"/>
      <c r="L30" s="14"/>
    </row>
    <row r="31" spans="1:13" ht="11.45" customHeight="1" x14ac:dyDescent="0.2">
      <c r="A31" s="32" t="s">
        <v>64</v>
      </c>
      <c r="B31" s="32"/>
      <c r="C31" s="32"/>
      <c r="D31" s="32"/>
      <c r="E31" s="32"/>
      <c r="F31" s="32"/>
      <c r="G31" s="32"/>
      <c r="H31" s="32"/>
      <c r="I31" s="32"/>
      <c r="J31" s="14"/>
      <c r="K31" s="14"/>
      <c r="L31" s="14"/>
    </row>
    <row r="32" spans="1:13" hidden="1" x14ac:dyDescent="0.2">
      <c r="A32" s="34"/>
      <c r="B32" s="14"/>
      <c r="C32" s="14"/>
      <c r="D32" s="14"/>
      <c r="E32" s="14"/>
      <c r="F32" s="14"/>
      <c r="G32" s="14"/>
      <c r="H32" s="14"/>
      <c r="I32" s="14"/>
      <c r="J32" s="14"/>
      <c r="K32" s="14"/>
      <c r="L32" s="14"/>
    </row>
    <row r="33" spans="1:12" hidden="1" x14ac:dyDescent="0.2">
      <c r="A33" s="34"/>
      <c r="B33" s="14"/>
      <c r="C33" s="14"/>
      <c r="D33" s="14"/>
      <c r="E33" s="14"/>
      <c r="F33" s="14"/>
      <c r="G33" s="14"/>
      <c r="H33" s="14"/>
      <c r="I33" s="14"/>
      <c r="J33" s="14"/>
      <c r="K33" s="14"/>
      <c r="L33" s="14"/>
    </row>
    <row r="34" spans="1:12" hidden="1" x14ac:dyDescent="0.2">
      <c r="A34" s="34"/>
      <c r="B34" s="14"/>
      <c r="C34" s="14"/>
      <c r="D34" s="14"/>
      <c r="E34" s="14"/>
      <c r="F34" s="14"/>
      <c r="G34" s="14"/>
      <c r="H34" s="14"/>
      <c r="I34" s="14"/>
      <c r="J34" s="14"/>
      <c r="K34" s="14"/>
      <c r="L34" s="14"/>
    </row>
    <row r="35" spans="1:12" ht="12.6" customHeight="1" x14ac:dyDescent="0.2">
      <c r="A35" s="32" t="s">
        <v>65</v>
      </c>
      <c r="B35" s="32"/>
      <c r="C35" s="32"/>
      <c r="D35" s="32"/>
      <c r="E35" s="32"/>
      <c r="F35" s="32"/>
      <c r="G35" s="32"/>
      <c r="H35" s="32"/>
      <c r="I35" s="32"/>
      <c r="J35" s="14"/>
      <c r="K35" s="14"/>
      <c r="L35" s="14"/>
    </row>
    <row r="36" spans="1:12" x14ac:dyDescent="0.2">
      <c r="J36" s="14"/>
    </row>
    <row r="37" spans="1:12" x14ac:dyDescent="0.2">
      <c r="A37" s="41"/>
      <c r="B37" s="35"/>
      <c r="C37" s="35"/>
      <c r="D37" s="35"/>
      <c r="E37" s="36"/>
    </row>
    <row r="38" spans="1:12" x14ac:dyDescent="0.2">
      <c r="A38" s="17"/>
      <c r="B38" s="42"/>
      <c r="C38" s="42"/>
      <c r="D38" s="42"/>
      <c r="E38" s="36"/>
      <c r="F38" s="36"/>
      <c r="G38" s="36"/>
    </row>
    <row r="39" spans="1:12" x14ac:dyDescent="0.2">
      <c r="A39" s="43"/>
      <c r="B39" s="36"/>
      <c r="C39" s="36"/>
      <c r="D39" s="36"/>
      <c r="E39" s="36"/>
      <c r="F39" s="36"/>
      <c r="G39" s="36"/>
    </row>
    <row r="40" spans="1:12" x14ac:dyDescent="0.2">
      <c r="A40" s="17"/>
      <c r="B40" s="39"/>
      <c r="C40" s="39"/>
      <c r="D40" s="36"/>
      <c r="E40" s="36"/>
      <c r="F40" s="36"/>
      <c r="G40" s="36"/>
    </row>
    <row r="41" spans="1:12" x14ac:dyDescent="0.2">
      <c r="A41" s="17"/>
      <c r="B41" s="36"/>
      <c r="C41" s="36"/>
      <c r="D41" s="36"/>
      <c r="E41" s="36"/>
      <c r="F41" s="36"/>
      <c r="G41" s="36"/>
    </row>
    <row r="42" spans="1:12" x14ac:dyDescent="0.2">
      <c r="A42" s="17"/>
      <c r="B42" s="36"/>
      <c r="C42" s="36"/>
      <c r="D42" s="36"/>
      <c r="E42" s="36"/>
      <c r="F42" s="36"/>
      <c r="G42" s="36"/>
    </row>
    <row r="43" spans="1:12" x14ac:dyDescent="0.2">
      <c r="A43" s="17"/>
      <c r="B43" s="36"/>
      <c r="C43" s="36"/>
      <c r="D43" s="36"/>
      <c r="E43" s="36"/>
      <c r="F43" s="36"/>
      <c r="G43" s="36"/>
    </row>
    <row r="44" spans="1:12" x14ac:dyDescent="0.2">
      <c r="A44" s="17"/>
      <c r="B44" s="39"/>
      <c r="C44" s="39"/>
      <c r="D44" s="36"/>
      <c r="E44" s="36"/>
      <c r="F44" s="36"/>
      <c r="G44" s="36"/>
    </row>
    <row r="45" spans="1:12" x14ac:dyDescent="0.2">
      <c r="A45" s="17"/>
      <c r="B45" s="36"/>
      <c r="C45" s="36"/>
      <c r="D45" s="36"/>
      <c r="E45" s="36"/>
      <c r="F45" s="36"/>
      <c r="G45" s="36"/>
    </row>
    <row r="46" spans="1:12" x14ac:dyDescent="0.2">
      <c r="A46" s="17"/>
      <c r="B46" s="36"/>
      <c r="C46" s="36"/>
      <c r="D46" s="36"/>
      <c r="E46" s="36"/>
      <c r="F46" s="36"/>
      <c r="G46" s="36"/>
    </row>
    <row r="47" spans="1:12" x14ac:dyDescent="0.2">
      <c r="A47" s="16"/>
      <c r="B47" s="39"/>
    </row>
    <row r="48" spans="1:12" x14ac:dyDescent="0.2">
      <c r="A48" s="41"/>
      <c r="B48" s="35"/>
      <c r="C48" s="35"/>
      <c r="D48" s="35"/>
      <c r="E48" s="36"/>
    </row>
    <row r="49" spans="1:1" x14ac:dyDescent="0.2">
      <c r="A49" s="17"/>
    </row>
    <row r="50" spans="1:1" x14ac:dyDescent="0.2">
      <c r="A50" s="36"/>
    </row>
    <row r="51" spans="1:1" x14ac:dyDescent="0.2">
      <c r="A51" s="36"/>
    </row>
    <row r="52" spans="1:1" x14ac:dyDescent="0.2">
      <c r="A52" s="17"/>
    </row>
    <row r="53" spans="1:1" x14ac:dyDescent="0.2">
      <c r="A53" s="36"/>
    </row>
    <row r="55" spans="1:1" x14ac:dyDescent="0.2">
      <c r="A55" s="38"/>
    </row>
    <row r="56" spans="1:1" x14ac:dyDescent="0.2">
      <c r="A56" s="36"/>
    </row>
    <row r="58" spans="1:1" x14ac:dyDescent="0.2">
      <c r="A58" s="38"/>
    </row>
    <row r="61" spans="1:1" x14ac:dyDescent="0.2">
      <c r="A61" s="38"/>
    </row>
    <row r="62" spans="1:1" x14ac:dyDescent="0.2">
      <c r="A62" s="36"/>
    </row>
    <row r="64" spans="1:1" x14ac:dyDescent="0.2">
      <c r="A64" s="20"/>
    </row>
    <row r="65" spans="1:1" x14ac:dyDescent="0.2">
      <c r="A65" s="36"/>
    </row>
    <row r="67" spans="1:1" x14ac:dyDescent="0.2">
      <c r="A67" s="20"/>
    </row>
    <row r="68" spans="1:1" x14ac:dyDescent="0.2">
      <c r="A68" s="20"/>
    </row>
    <row r="70" spans="1:1" x14ac:dyDescent="0.2">
      <c r="A70" s="37"/>
    </row>
    <row r="71" spans="1:1" x14ac:dyDescent="0.2">
      <c r="A71" s="38"/>
    </row>
    <row r="73" spans="1:1" x14ac:dyDescent="0.2">
      <c r="A73" s="40"/>
    </row>
    <row r="75" spans="1:1" x14ac:dyDescent="0.2">
      <c r="A75" s="38"/>
    </row>
    <row r="78" spans="1:1" x14ac:dyDescent="0.2">
      <c r="A78" s="38"/>
    </row>
    <row r="80" spans="1:1" x14ac:dyDescent="0.2">
      <c r="A80" s="40"/>
    </row>
    <row r="82" spans="1:1" x14ac:dyDescent="0.2">
      <c r="A82" s="38"/>
    </row>
    <row r="85" spans="1:1" x14ac:dyDescent="0.2">
      <c r="A85" s="38"/>
    </row>
    <row r="88" spans="1:1" x14ac:dyDescent="0.2">
      <c r="A88" s="38"/>
    </row>
    <row r="91" spans="1:1" x14ac:dyDescent="0.2">
      <c r="A91" s="38"/>
    </row>
    <row r="94" spans="1:1" x14ac:dyDescent="0.2">
      <c r="A94" s="38"/>
    </row>
    <row r="97" spans="1:1" x14ac:dyDescent="0.2">
      <c r="A97" s="37"/>
    </row>
    <row r="98" spans="1:1" x14ac:dyDescent="0.2">
      <c r="A98" s="38"/>
    </row>
    <row r="101" spans="1:1" x14ac:dyDescent="0.2">
      <c r="A101" s="38"/>
    </row>
    <row r="104" spans="1:1" x14ac:dyDescent="0.2">
      <c r="A104" s="38"/>
    </row>
    <row r="107" spans="1:1" x14ac:dyDescent="0.2">
      <c r="A107" s="38"/>
    </row>
    <row r="110" spans="1:1" x14ac:dyDescent="0.2">
      <c r="A110" s="37"/>
    </row>
    <row r="111" spans="1:1" x14ac:dyDescent="0.2">
      <c r="A111" s="38"/>
    </row>
    <row r="114" spans="1:1" x14ac:dyDescent="0.2">
      <c r="A114" s="38"/>
    </row>
    <row r="117" spans="1:1" x14ac:dyDescent="0.2">
      <c r="A117" s="38"/>
    </row>
    <row r="120" spans="1:1" x14ac:dyDescent="0.2">
      <c r="A120" s="38"/>
    </row>
    <row r="123" spans="1:1" x14ac:dyDescent="0.2">
      <c r="A123" s="38"/>
    </row>
    <row r="126" spans="1:1" x14ac:dyDescent="0.2">
      <c r="A126" s="38"/>
    </row>
    <row r="129" spans="1:1" x14ac:dyDescent="0.2">
      <c r="A129" s="38"/>
    </row>
    <row r="132" spans="1:1" x14ac:dyDescent="0.2">
      <c r="A132" s="38"/>
    </row>
    <row r="135" spans="1:1" x14ac:dyDescent="0.2">
      <c r="A135" s="38"/>
    </row>
    <row r="138" spans="1:1" x14ac:dyDescent="0.2">
      <c r="A138" s="38"/>
    </row>
    <row r="141" spans="1:1" x14ac:dyDescent="0.2">
      <c r="A141" s="38"/>
    </row>
    <row r="144" spans="1:1" x14ac:dyDescent="0.2">
      <c r="A144" s="38"/>
    </row>
    <row r="147" spans="1:1" x14ac:dyDescent="0.2">
      <c r="A147" s="38"/>
    </row>
    <row r="150" spans="1:1" x14ac:dyDescent="0.2">
      <c r="A150" s="38"/>
    </row>
    <row r="153" spans="1:1" x14ac:dyDescent="0.2">
      <c r="A153" s="38"/>
    </row>
    <row r="156" spans="1:1" x14ac:dyDescent="0.2">
      <c r="A156" s="38"/>
    </row>
    <row r="159" spans="1:1" x14ac:dyDescent="0.2">
      <c r="A159" s="38"/>
    </row>
    <row r="162" spans="1:1" x14ac:dyDescent="0.2">
      <c r="A162" s="38"/>
    </row>
    <row r="165" spans="1:1" x14ac:dyDescent="0.2">
      <c r="A165" s="37"/>
    </row>
    <row r="166" spans="1:1" x14ac:dyDescent="0.2">
      <c r="A166" s="38"/>
    </row>
    <row r="169" spans="1:1" x14ac:dyDescent="0.2">
      <c r="A169" s="38"/>
    </row>
    <row r="172" spans="1:1" x14ac:dyDescent="0.2">
      <c r="A172" s="38"/>
    </row>
    <row r="175" spans="1:1" x14ac:dyDescent="0.2">
      <c r="A175" s="38"/>
    </row>
    <row r="178" spans="1:1" x14ac:dyDescent="0.2">
      <c r="A178" s="38"/>
    </row>
    <row r="181" spans="1:1" x14ac:dyDescent="0.2">
      <c r="A181" s="38"/>
    </row>
    <row r="184" spans="1:1" x14ac:dyDescent="0.2">
      <c r="A184" s="38"/>
    </row>
    <row r="187" spans="1:1" x14ac:dyDescent="0.2">
      <c r="A187" s="37"/>
    </row>
    <row r="188" spans="1:1" x14ac:dyDescent="0.2">
      <c r="A188" s="38"/>
    </row>
    <row r="191" spans="1:1" x14ac:dyDescent="0.2">
      <c r="A191" s="38"/>
    </row>
    <row r="194" spans="1:1" x14ac:dyDescent="0.2">
      <c r="A194" s="37"/>
    </row>
    <row r="195" spans="1:1" x14ac:dyDescent="0.2">
      <c r="A195" s="38"/>
    </row>
  </sheetData>
  <mergeCells count="2">
    <mergeCell ref="A5:G7"/>
    <mergeCell ref="A25:L25"/>
  </mergeCells>
  <pageMargins left="0.70866141732283472" right="0.70866141732283472" top="0.74803149606299213" bottom="0.74803149606299213" header="0.31496062992125984" footer="0.31496062992125984"/>
  <pageSetup scale="80" orientation="landscape" r:id="rId1"/>
  <rowBreaks count="1" manualBreakCount="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zoomScaleNormal="100" workbookViewId="0">
      <selection activeCell="C3" sqref="C3"/>
    </sheetView>
  </sheetViews>
  <sheetFormatPr defaultColWidth="9.140625" defaultRowHeight="11.25" x14ac:dyDescent="0.2"/>
  <cols>
    <col min="1" max="1" width="6.5703125" style="10" customWidth="1"/>
    <col min="2" max="2" width="36.140625" style="10" customWidth="1"/>
    <col min="3" max="3" width="90.140625" style="9" customWidth="1"/>
    <col min="4" max="4" width="16.42578125" style="11" customWidth="1"/>
    <col min="5" max="5" width="15.28515625" style="12" customWidth="1"/>
    <col min="6" max="16384" width="9.140625" style="9"/>
  </cols>
  <sheetData>
    <row r="1" spans="1:5" s="51" customFormat="1" ht="12.75" x14ac:dyDescent="0.2">
      <c r="A1" s="176" t="s">
        <v>92</v>
      </c>
      <c r="B1" s="176"/>
      <c r="C1" s="176"/>
      <c r="D1" s="176"/>
      <c r="E1" s="177"/>
    </row>
    <row r="2" spans="1:5" s="5" customFormat="1" ht="17.25" customHeight="1" x14ac:dyDescent="0.2">
      <c r="A2" s="52" t="s">
        <v>93</v>
      </c>
      <c r="B2" s="2" t="s">
        <v>0</v>
      </c>
      <c r="C2" s="3" t="s">
        <v>94</v>
      </c>
      <c r="D2" s="4" t="s">
        <v>1</v>
      </c>
      <c r="E2" s="4" t="s">
        <v>2</v>
      </c>
    </row>
    <row r="3" spans="1:5" s="5" customFormat="1" ht="96.75" customHeight="1" x14ac:dyDescent="0.2">
      <c r="A3" s="6" t="s">
        <v>95</v>
      </c>
      <c r="B3" s="1" t="s">
        <v>39</v>
      </c>
      <c r="C3" s="53" t="s">
        <v>96</v>
      </c>
      <c r="D3" s="81" t="s">
        <v>201</v>
      </c>
      <c r="E3" s="7" t="s">
        <v>202</v>
      </c>
    </row>
    <row r="4" spans="1:5" s="5" customFormat="1" ht="75.75" customHeight="1" x14ac:dyDescent="0.2">
      <c r="A4" s="178" t="s">
        <v>28</v>
      </c>
      <c r="B4" s="1" t="s">
        <v>55</v>
      </c>
      <c r="C4" s="53" t="s">
        <v>200</v>
      </c>
      <c r="D4" s="7" t="s">
        <v>524</v>
      </c>
      <c r="E4" s="7" t="s">
        <v>203</v>
      </c>
    </row>
    <row r="5" spans="1:5" s="5" customFormat="1" ht="51.75" customHeight="1" x14ac:dyDescent="0.2">
      <c r="A5" s="179"/>
      <c r="B5" s="1" t="s">
        <v>97</v>
      </c>
      <c r="C5" s="53" t="s">
        <v>482</v>
      </c>
      <c r="D5" s="82" t="s">
        <v>204</v>
      </c>
      <c r="E5" s="7" t="s">
        <v>205</v>
      </c>
    </row>
    <row r="6" spans="1:5" s="5" customFormat="1" ht="51" customHeight="1" x14ac:dyDescent="0.2">
      <c r="A6" s="180"/>
      <c r="B6" s="1" t="s">
        <v>98</v>
      </c>
      <c r="C6" s="53" t="s">
        <v>99</v>
      </c>
      <c r="D6" s="81" t="s">
        <v>516</v>
      </c>
      <c r="E6" s="7" t="s">
        <v>206</v>
      </c>
    </row>
    <row r="7" spans="1:5" s="5" customFormat="1" ht="64.5" customHeight="1" x14ac:dyDescent="0.2">
      <c r="A7" s="178" t="s">
        <v>29</v>
      </c>
      <c r="B7" s="1" t="s">
        <v>100</v>
      </c>
      <c r="C7" s="53" t="s">
        <v>101</v>
      </c>
      <c r="D7" s="81" t="s">
        <v>207</v>
      </c>
      <c r="E7" s="7" t="s">
        <v>208</v>
      </c>
    </row>
    <row r="8" spans="1:5" s="5" customFormat="1" ht="63.75" customHeight="1" x14ac:dyDescent="0.2">
      <c r="A8" s="179"/>
      <c r="B8" s="1" t="s">
        <v>67</v>
      </c>
      <c r="C8" s="53" t="s">
        <v>102</v>
      </c>
      <c r="D8" s="81" t="s">
        <v>525</v>
      </c>
      <c r="E8" s="7" t="s">
        <v>209</v>
      </c>
    </row>
    <row r="9" spans="1:5" s="5" customFormat="1" ht="83.25" customHeight="1" x14ac:dyDescent="0.2">
      <c r="A9" s="180"/>
      <c r="B9" s="1" t="s">
        <v>103</v>
      </c>
      <c r="C9" s="53" t="s">
        <v>104</v>
      </c>
      <c r="D9" s="7" t="s">
        <v>520</v>
      </c>
      <c r="E9" s="7" t="s">
        <v>447</v>
      </c>
    </row>
    <row r="10" spans="1:5" s="5" customFormat="1" ht="83.25" customHeight="1" x14ac:dyDescent="0.2">
      <c r="A10" s="178" t="s">
        <v>40</v>
      </c>
      <c r="B10" s="1" t="s">
        <v>56</v>
      </c>
      <c r="C10" s="53" t="s">
        <v>105</v>
      </c>
      <c r="D10" s="7" t="s">
        <v>517</v>
      </c>
      <c r="E10" s="7" t="s">
        <v>210</v>
      </c>
    </row>
    <row r="11" spans="1:5" s="5" customFormat="1" ht="95.25" customHeight="1" x14ac:dyDescent="0.2">
      <c r="A11" s="180"/>
      <c r="B11" s="50" t="s">
        <v>106</v>
      </c>
      <c r="C11" s="53" t="s">
        <v>107</v>
      </c>
      <c r="D11" s="7" t="s">
        <v>518</v>
      </c>
      <c r="E11" s="7" t="s">
        <v>211</v>
      </c>
    </row>
    <row r="12" spans="1:5" ht="15.75" customHeight="1" x14ac:dyDescent="0.2">
      <c r="A12" s="55" t="s">
        <v>108</v>
      </c>
      <c r="B12" s="56" t="s">
        <v>0</v>
      </c>
      <c r="C12" s="57" t="s">
        <v>109</v>
      </c>
      <c r="D12" s="58" t="s">
        <v>1</v>
      </c>
      <c r="E12" s="58" t="s">
        <v>2</v>
      </c>
    </row>
    <row r="13" spans="1:5" ht="66" customHeight="1" x14ac:dyDescent="0.2">
      <c r="A13" s="6" t="s">
        <v>110</v>
      </c>
      <c r="B13" s="1" t="s">
        <v>39</v>
      </c>
      <c r="C13" s="59" t="s">
        <v>180</v>
      </c>
      <c r="D13" s="60" t="s">
        <v>181</v>
      </c>
      <c r="E13" s="7" t="s">
        <v>539</v>
      </c>
    </row>
    <row r="14" spans="1:5" ht="51.75" customHeight="1" x14ac:dyDescent="0.2">
      <c r="A14" s="178" t="s">
        <v>30</v>
      </c>
      <c r="B14" s="1" t="s">
        <v>55</v>
      </c>
      <c r="C14" s="53" t="s">
        <v>182</v>
      </c>
      <c r="D14" s="60" t="s">
        <v>183</v>
      </c>
      <c r="E14" s="60" t="s">
        <v>535</v>
      </c>
    </row>
    <row r="15" spans="1:5" ht="51" customHeight="1" x14ac:dyDescent="0.2">
      <c r="A15" s="179"/>
      <c r="B15" s="1" t="s">
        <v>97</v>
      </c>
      <c r="C15" s="53" t="s">
        <v>184</v>
      </c>
      <c r="D15" s="60" t="s">
        <v>181</v>
      </c>
      <c r="E15" s="60" t="s">
        <v>535</v>
      </c>
    </row>
    <row r="16" spans="1:5" ht="51" customHeight="1" x14ac:dyDescent="0.2">
      <c r="A16" s="180"/>
      <c r="B16" s="1" t="s">
        <v>98</v>
      </c>
      <c r="C16" s="53" t="s">
        <v>185</v>
      </c>
      <c r="D16" s="60" t="s">
        <v>181</v>
      </c>
      <c r="E16" s="7" t="s">
        <v>536</v>
      </c>
    </row>
    <row r="17" spans="1:5" ht="62.25" customHeight="1" x14ac:dyDescent="0.2">
      <c r="A17" s="174" t="s">
        <v>57</v>
      </c>
      <c r="B17" s="1" t="s">
        <v>67</v>
      </c>
      <c r="C17" s="59" t="s">
        <v>186</v>
      </c>
      <c r="D17" s="60" t="s">
        <v>181</v>
      </c>
      <c r="E17" s="60" t="s">
        <v>537</v>
      </c>
    </row>
    <row r="18" spans="1:5" ht="85.5" customHeight="1" x14ac:dyDescent="0.2">
      <c r="A18" s="175"/>
      <c r="B18" s="1" t="s">
        <v>103</v>
      </c>
      <c r="C18" s="59" t="s">
        <v>187</v>
      </c>
      <c r="D18" s="60" t="s">
        <v>181</v>
      </c>
      <c r="E18" s="60" t="s">
        <v>548</v>
      </c>
    </row>
    <row r="19" spans="1:5" ht="87" customHeight="1" x14ac:dyDescent="0.2">
      <c r="A19" s="6" t="s">
        <v>111</v>
      </c>
      <c r="B19" s="1" t="s">
        <v>56</v>
      </c>
      <c r="C19" s="59" t="s">
        <v>188</v>
      </c>
      <c r="D19" s="60" t="s">
        <v>181</v>
      </c>
      <c r="E19" s="60" t="s">
        <v>538</v>
      </c>
    </row>
    <row r="20" spans="1:5" ht="15" customHeight="1" x14ac:dyDescent="0.2">
      <c r="A20" s="67" t="s">
        <v>145</v>
      </c>
      <c r="B20" s="67" t="s">
        <v>0</v>
      </c>
      <c r="C20" s="67" t="s">
        <v>146</v>
      </c>
      <c r="D20" s="68" t="s">
        <v>1</v>
      </c>
      <c r="E20" s="69" t="s">
        <v>2</v>
      </c>
    </row>
    <row r="21" spans="1:5" ht="45" x14ac:dyDescent="0.2">
      <c r="A21" s="6" t="s">
        <v>147</v>
      </c>
      <c r="B21" s="1" t="s">
        <v>39</v>
      </c>
      <c r="C21" s="59" t="s">
        <v>454</v>
      </c>
      <c r="D21" s="60" t="s">
        <v>521</v>
      </c>
      <c r="E21" s="7" t="s">
        <v>455</v>
      </c>
    </row>
    <row r="22" spans="1:5" ht="131.25" customHeight="1" x14ac:dyDescent="0.2">
      <c r="A22" s="178" t="s">
        <v>72</v>
      </c>
      <c r="B22" s="1" t="s">
        <v>55</v>
      </c>
      <c r="C22" s="53" t="s">
        <v>456</v>
      </c>
      <c r="D22" s="60" t="s">
        <v>526</v>
      </c>
      <c r="E22" s="60" t="s">
        <v>316</v>
      </c>
    </row>
    <row r="23" spans="1:5" ht="141.75" customHeight="1" x14ac:dyDescent="0.2">
      <c r="A23" s="179"/>
      <c r="B23" s="1" t="s">
        <v>97</v>
      </c>
      <c r="C23" s="91" t="s">
        <v>317</v>
      </c>
      <c r="D23" s="7" t="s">
        <v>318</v>
      </c>
      <c r="E23" s="7" t="s">
        <v>319</v>
      </c>
    </row>
    <row r="24" spans="1:5" ht="51.75" customHeight="1" x14ac:dyDescent="0.2">
      <c r="A24" s="180"/>
      <c r="B24" s="1" t="s">
        <v>98</v>
      </c>
      <c r="C24" s="92" t="s">
        <v>320</v>
      </c>
      <c r="D24" s="7" t="s">
        <v>321</v>
      </c>
      <c r="E24" s="7" t="s">
        <v>322</v>
      </c>
    </row>
    <row r="25" spans="1:5" ht="63" customHeight="1" x14ac:dyDescent="0.2">
      <c r="A25" s="174" t="s">
        <v>73</v>
      </c>
      <c r="B25" s="1" t="s">
        <v>67</v>
      </c>
      <c r="C25" s="92" t="s">
        <v>323</v>
      </c>
      <c r="D25" s="60" t="s">
        <v>33</v>
      </c>
      <c r="E25" s="60" t="s">
        <v>324</v>
      </c>
    </row>
    <row r="26" spans="1:5" ht="84.75" customHeight="1" x14ac:dyDescent="0.2">
      <c r="A26" s="175"/>
      <c r="B26" s="1" t="s">
        <v>103</v>
      </c>
      <c r="C26" s="92" t="s">
        <v>432</v>
      </c>
      <c r="D26" s="60" t="s">
        <v>33</v>
      </c>
      <c r="E26" s="60" t="s">
        <v>325</v>
      </c>
    </row>
    <row r="27" spans="1:5" ht="99.75" customHeight="1" x14ac:dyDescent="0.2">
      <c r="A27" s="6" t="s">
        <v>74</v>
      </c>
      <c r="B27" s="1" t="s">
        <v>56</v>
      </c>
      <c r="C27" s="59" t="s">
        <v>341</v>
      </c>
      <c r="D27" s="60" t="s">
        <v>522</v>
      </c>
      <c r="E27" s="7" t="s">
        <v>342</v>
      </c>
    </row>
    <row r="28" spans="1:5" ht="15" customHeight="1" x14ac:dyDescent="0.2">
      <c r="A28" s="86" t="s">
        <v>148</v>
      </c>
      <c r="B28" s="85" t="s">
        <v>0</v>
      </c>
      <c r="C28" s="85" t="s">
        <v>149</v>
      </c>
      <c r="D28" s="85" t="s">
        <v>1</v>
      </c>
      <c r="E28" s="85" t="s">
        <v>2</v>
      </c>
    </row>
    <row r="29" spans="1:5" ht="87.75" customHeight="1" x14ac:dyDescent="0.2">
      <c r="A29" s="6" t="s">
        <v>150</v>
      </c>
      <c r="B29" s="1" t="s">
        <v>39</v>
      </c>
      <c r="C29" s="53" t="s">
        <v>259</v>
      </c>
      <c r="D29" s="60" t="s">
        <v>260</v>
      </c>
      <c r="E29" s="7" t="s">
        <v>261</v>
      </c>
    </row>
    <row r="30" spans="1:5" ht="51" customHeight="1" x14ac:dyDescent="0.2">
      <c r="A30" s="178" t="s">
        <v>151</v>
      </c>
      <c r="B30" s="1" t="s">
        <v>55</v>
      </c>
      <c r="C30" s="53" t="s">
        <v>483</v>
      </c>
      <c r="D30" s="60" t="s">
        <v>527</v>
      </c>
      <c r="E30" s="60" t="s">
        <v>262</v>
      </c>
    </row>
    <row r="31" spans="1:5" ht="53.25" customHeight="1" x14ac:dyDescent="0.2">
      <c r="A31" s="179"/>
      <c r="B31" s="1" t="s">
        <v>97</v>
      </c>
      <c r="C31" s="53" t="s">
        <v>263</v>
      </c>
      <c r="D31" s="7" t="s">
        <v>264</v>
      </c>
      <c r="E31" s="7" t="s">
        <v>265</v>
      </c>
    </row>
    <row r="32" spans="1:5" ht="53.25" customHeight="1" x14ac:dyDescent="0.2">
      <c r="A32" s="180"/>
      <c r="B32" s="1" t="s">
        <v>98</v>
      </c>
      <c r="C32" s="53" t="s">
        <v>484</v>
      </c>
      <c r="D32" s="7" t="s">
        <v>523</v>
      </c>
      <c r="E32" s="7" t="s">
        <v>266</v>
      </c>
    </row>
    <row r="33" spans="1:5" ht="64.5" customHeight="1" x14ac:dyDescent="0.2">
      <c r="A33" s="174" t="s">
        <v>68</v>
      </c>
      <c r="B33" s="1" t="s">
        <v>67</v>
      </c>
      <c r="C33" s="53" t="s">
        <v>267</v>
      </c>
      <c r="D33" s="60" t="s">
        <v>268</v>
      </c>
      <c r="E33" s="60" t="s">
        <v>269</v>
      </c>
    </row>
    <row r="34" spans="1:5" ht="84.75" customHeight="1" x14ac:dyDescent="0.2">
      <c r="A34" s="175"/>
      <c r="B34" s="1" t="s">
        <v>103</v>
      </c>
      <c r="C34" s="53" t="s">
        <v>270</v>
      </c>
      <c r="D34" s="60" t="s">
        <v>271</v>
      </c>
      <c r="E34" s="60" t="s">
        <v>272</v>
      </c>
    </row>
    <row r="35" spans="1:5" ht="84" customHeight="1" x14ac:dyDescent="0.2">
      <c r="A35" s="6" t="s">
        <v>69</v>
      </c>
      <c r="B35" s="1" t="s">
        <v>56</v>
      </c>
      <c r="C35" s="53" t="s">
        <v>273</v>
      </c>
      <c r="D35" s="60" t="s">
        <v>274</v>
      </c>
      <c r="E35" s="60" t="s">
        <v>275</v>
      </c>
    </row>
    <row r="36" spans="1:5" ht="14.25" customHeight="1" x14ac:dyDescent="0.2">
      <c r="A36" s="76" t="s">
        <v>154</v>
      </c>
      <c r="B36" s="76" t="s">
        <v>0</v>
      </c>
      <c r="C36" s="84" t="s">
        <v>155</v>
      </c>
      <c r="D36" s="84" t="s">
        <v>1</v>
      </c>
      <c r="E36" s="84" t="s">
        <v>2</v>
      </c>
    </row>
    <row r="37" spans="1:5" ht="75" customHeight="1" x14ac:dyDescent="0.2">
      <c r="A37" s="6" t="s">
        <v>156</v>
      </c>
      <c r="B37" s="1" t="s">
        <v>39</v>
      </c>
      <c r="C37" s="59" t="s">
        <v>287</v>
      </c>
      <c r="D37" s="60" t="s">
        <v>288</v>
      </c>
      <c r="E37" s="7" t="s">
        <v>289</v>
      </c>
    </row>
    <row r="38" spans="1:5" ht="78" customHeight="1" x14ac:dyDescent="0.2">
      <c r="A38" s="178" t="s">
        <v>70</v>
      </c>
      <c r="B38" s="1" t="s">
        <v>55</v>
      </c>
      <c r="C38" s="53" t="s">
        <v>290</v>
      </c>
      <c r="D38" s="60" t="s">
        <v>519</v>
      </c>
      <c r="E38" s="60" t="s">
        <v>291</v>
      </c>
    </row>
    <row r="39" spans="1:5" ht="54" customHeight="1" x14ac:dyDescent="0.2">
      <c r="A39" s="179"/>
      <c r="B39" s="1" t="s">
        <v>97</v>
      </c>
      <c r="C39" s="53" t="s">
        <v>433</v>
      </c>
      <c r="D39" s="7" t="s">
        <v>292</v>
      </c>
      <c r="E39" s="7" t="s">
        <v>434</v>
      </c>
    </row>
    <row r="40" spans="1:5" ht="51" customHeight="1" x14ac:dyDescent="0.2">
      <c r="A40" s="180"/>
      <c r="B40" s="1" t="s">
        <v>98</v>
      </c>
      <c r="C40" s="53" t="s">
        <v>293</v>
      </c>
      <c r="D40" s="81" t="s">
        <v>33</v>
      </c>
      <c r="E40" s="7" t="s">
        <v>435</v>
      </c>
    </row>
    <row r="41" spans="1:5" ht="66" customHeight="1" x14ac:dyDescent="0.2">
      <c r="A41" s="174" t="s">
        <v>157</v>
      </c>
      <c r="B41" s="1" t="s">
        <v>67</v>
      </c>
      <c r="C41" s="59" t="s">
        <v>436</v>
      </c>
      <c r="D41" s="60" t="s">
        <v>294</v>
      </c>
      <c r="E41" s="60" t="s">
        <v>295</v>
      </c>
    </row>
    <row r="42" spans="1:5" ht="87" customHeight="1" x14ac:dyDescent="0.2">
      <c r="A42" s="175"/>
      <c r="B42" s="1" t="s">
        <v>103</v>
      </c>
      <c r="C42" s="59" t="s">
        <v>296</v>
      </c>
      <c r="D42" s="60" t="s">
        <v>268</v>
      </c>
      <c r="E42" s="60" t="s">
        <v>297</v>
      </c>
    </row>
    <row r="43" spans="1:5" ht="84.75" customHeight="1" x14ac:dyDescent="0.2">
      <c r="A43" s="6" t="s">
        <v>71</v>
      </c>
      <c r="B43" s="1" t="s">
        <v>56</v>
      </c>
      <c r="C43" s="59" t="s">
        <v>298</v>
      </c>
      <c r="D43" s="60" t="s">
        <v>299</v>
      </c>
      <c r="E43" s="60" t="s">
        <v>289</v>
      </c>
    </row>
  </sheetData>
  <mergeCells count="12">
    <mergeCell ref="A41:A42"/>
    <mergeCell ref="A1:E1"/>
    <mergeCell ref="A4:A6"/>
    <mergeCell ref="A7:A9"/>
    <mergeCell ref="A10:A11"/>
    <mergeCell ref="A14:A16"/>
    <mergeCell ref="A17:A18"/>
    <mergeCell ref="A22:A24"/>
    <mergeCell ref="A25:A26"/>
    <mergeCell ref="A30:A32"/>
    <mergeCell ref="A33:A34"/>
    <mergeCell ref="A38:A40"/>
  </mergeCells>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3" zoomScaleNormal="100" workbookViewId="0">
      <selection activeCell="A33" sqref="A33:A36"/>
    </sheetView>
  </sheetViews>
  <sheetFormatPr defaultColWidth="9.140625" defaultRowHeight="11.25" x14ac:dyDescent="0.2"/>
  <cols>
    <col min="1" max="1" width="8.140625" style="10" customWidth="1"/>
    <col min="2" max="2" width="39.42578125" style="10" customWidth="1"/>
    <col min="3" max="3" width="79.5703125" style="9" customWidth="1"/>
    <col min="4" max="4" width="16.140625" style="11" customWidth="1"/>
    <col min="5" max="5" width="15.5703125" style="12" customWidth="1"/>
    <col min="6" max="16384" width="9.140625" style="9"/>
  </cols>
  <sheetData>
    <row r="1" spans="1:5" ht="12.75" x14ac:dyDescent="0.2">
      <c r="A1" s="176" t="s">
        <v>112</v>
      </c>
      <c r="B1" s="176"/>
      <c r="C1" s="176"/>
      <c r="D1" s="176"/>
      <c r="E1" s="182"/>
    </row>
    <row r="2" spans="1:5" s="5" customFormat="1" ht="15.75" customHeight="1" x14ac:dyDescent="0.2">
      <c r="A2" s="4" t="s">
        <v>3</v>
      </c>
      <c r="B2" s="2" t="s">
        <v>0</v>
      </c>
      <c r="C2" s="3" t="s">
        <v>113</v>
      </c>
      <c r="D2" s="4" t="s">
        <v>1</v>
      </c>
      <c r="E2" s="4" t="s">
        <v>2</v>
      </c>
    </row>
    <row r="3" spans="1:5" s="5" customFormat="1" ht="140.25" customHeight="1" x14ac:dyDescent="0.2">
      <c r="A3" s="183" t="s">
        <v>114</v>
      </c>
      <c r="B3" s="1" t="s">
        <v>115</v>
      </c>
      <c r="C3" s="61" t="s">
        <v>212</v>
      </c>
      <c r="D3" s="7" t="s">
        <v>448</v>
      </c>
      <c r="E3" s="7" t="s">
        <v>213</v>
      </c>
    </row>
    <row r="4" spans="1:5" s="5" customFormat="1" ht="52.5" customHeight="1" x14ac:dyDescent="0.2">
      <c r="A4" s="179"/>
      <c r="B4" s="1" t="s">
        <v>116</v>
      </c>
      <c r="C4" s="59" t="s">
        <v>117</v>
      </c>
      <c r="D4" s="7" t="s">
        <v>214</v>
      </c>
      <c r="E4" s="7" t="s">
        <v>215</v>
      </c>
    </row>
    <row r="5" spans="1:5" s="5" customFormat="1" ht="62.25" customHeight="1" x14ac:dyDescent="0.2">
      <c r="A5" s="179"/>
      <c r="B5" s="1" t="s">
        <v>118</v>
      </c>
      <c r="C5" s="59" t="s">
        <v>119</v>
      </c>
      <c r="D5" s="7" t="s">
        <v>216</v>
      </c>
      <c r="E5" s="7" t="s">
        <v>515</v>
      </c>
    </row>
    <row r="6" spans="1:5" s="5" customFormat="1" ht="75.75" customHeight="1" x14ac:dyDescent="0.2">
      <c r="A6" s="180"/>
      <c r="B6" s="1" t="s">
        <v>120</v>
      </c>
      <c r="C6" s="59" t="s">
        <v>217</v>
      </c>
      <c r="D6" s="7" t="s">
        <v>449</v>
      </c>
      <c r="E6" s="7" t="s">
        <v>218</v>
      </c>
    </row>
    <row r="7" spans="1:5" s="5" customFormat="1" ht="122.25" customHeight="1" x14ac:dyDescent="0.2">
      <c r="A7" s="183" t="s">
        <v>121</v>
      </c>
      <c r="B7" s="1" t="s">
        <v>122</v>
      </c>
      <c r="C7" s="8" t="s">
        <v>238</v>
      </c>
      <c r="D7" s="7" t="s">
        <v>514</v>
      </c>
      <c r="E7" s="7" t="s">
        <v>219</v>
      </c>
    </row>
    <row r="8" spans="1:5" s="5" customFormat="1" ht="99" customHeight="1" x14ac:dyDescent="0.2">
      <c r="A8" s="179"/>
      <c r="B8" s="1" t="s">
        <v>123</v>
      </c>
      <c r="C8" s="8" t="s">
        <v>239</v>
      </c>
      <c r="D8" s="7" t="s">
        <v>240</v>
      </c>
      <c r="E8" s="7" t="s">
        <v>241</v>
      </c>
    </row>
    <row r="9" spans="1:5" s="5" customFormat="1" ht="66" customHeight="1" x14ac:dyDescent="0.2">
      <c r="A9" s="180"/>
      <c r="B9" s="1" t="s">
        <v>124</v>
      </c>
      <c r="C9" s="8" t="s">
        <v>125</v>
      </c>
      <c r="D9" s="7" t="s">
        <v>242</v>
      </c>
      <c r="E9" s="7" t="s">
        <v>243</v>
      </c>
    </row>
    <row r="10" spans="1:5" s="5" customFormat="1" ht="78" customHeight="1" x14ac:dyDescent="0.2">
      <c r="A10" s="183" t="s">
        <v>75</v>
      </c>
      <c r="B10" s="1" t="s">
        <v>126</v>
      </c>
      <c r="C10" s="8" t="s">
        <v>244</v>
      </c>
      <c r="D10" s="7" t="s">
        <v>528</v>
      </c>
      <c r="E10" s="7" t="s">
        <v>245</v>
      </c>
    </row>
    <row r="11" spans="1:5" s="5" customFormat="1" ht="78.75" customHeight="1" x14ac:dyDescent="0.2">
      <c r="A11" s="179"/>
      <c r="B11" s="1" t="s">
        <v>127</v>
      </c>
      <c r="C11" s="8" t="s">
        <v>128</v>
      </c>
      <c r="D11" s="7" t="s">
        <v>33</v>
      </c>
      <c r="E11" s="7" t="s">
        <v>246</v>
      </c>
    </row>
    <row r="12" spans="1:5" s="5" customFormat="1" ht="95.25" customHeight="1" x14ac:dyDescent="0.2">
      <c r="A12" s="179"/>
      <c r="B12" s="1" t="s">
        <v>129</v>
      </c>
      <c r="C12" s="8" t="s">
        <v>247</v>
      </c>
      <c r="D12" s="7" t="s">
        <v>529</v>
      </c>
      <c r="E12" s="7" t="s">
        <v>248</v>
      </c>
    </row>
    <row r="13" spans="1:5" s="5" customFormat="1" ht="52.5" customHeight="1" x14ac:dyDescent="0.2">
      <c r="A13" s="180"/>
      <c r="B13" s="1" t="s">
        <v>130</v>
      </c>
      <c r="C13" s="8" t="s">
        <v>220</v>
      </c>
      <c r="D13" s="83" t="s">
        <v>534</v>
      </c>
      <c r="E13" s="7" t="s">
        <v>221</v>
      </c>
    </row>
    <row r="14" spans="1:5" s="5" customFormat="1" ht="64.5" customHeight="1" x14ac:dyDescent="0.2">
      <c r="A14" s="178" t="s">
        <v>76</v>
      </c>
      <c r="B14" s="1" t="s">
        <v>131</v>
      </c>
      <c r="C14" s="8" t="s">
        <v>249</v>
      </c>
      <c r="D14" s="7" t="s">
        <v>250</v>
      </c>
      <c r="E14" s="7" t="s">
        <v>251</v>
      </c>
    </row>
    <row r="15" spans="1:5" s="5" customFormat="1" ht="74.25" customHeight="1" x14ac:dyDescent="0.2">
      <c r="A15" s="180"/>
      <c r="B15" s="1" t="s">
        <v>132</v>
      </c>
      <c r="C15" s="8" t="s">
        <v>252</v>
      </c>
      <c r="D15" s="7" t="s">
        <v>530</v>
      </c>
      <c r="E15" s="7" t="s">
        <v>253</v>
      </c>
    </row>
    <row r="16" spans="1:5" s="5" customFormat="1" ht="15.75" customHeight="1" x14ac:dyDescent="0.2">
      <c r="A16" s="62" t="s">
        <v>108</v>
      </c>
      <c r="B16" s="63" t="s">
        <v>0</v>
      </c>
      <c r="C16" s="64" t="s">
        <v>159</v>
      </c>
      <c r="D16" s="62" t="s">
        <v>1</v>
      </c>
      <c r="E16" s="62" t="s">
        <v>2</v>
      </c>
    </row>
    <row r="17" spans="1:5" s="5" customFormat="1" ht="70.5" customHeight="1" x14ac:dyDescent="0.2">
      <c r="A17" s="54" t="s">
        <v>133</v>
      </c>
      <c r="B17" s="1" t="s">
        <v>115</v>
      </c>
      <c r="C17" s="61" t="s">
        <v>315</v>
      </c>
      <c r="D17" s="59" t="s">
        <v>189</v>
      </c>
      <c r="E17" s="59" t="s">
        <v>540</v>
      </c>
    </row>
    <row r="18" spans="1:5" s="65" customFormat="1" ht="64.5" customHeight="1" x14ac:dyDescent="0.2">
      <c r="A18" s="178" t="s">
        <v>77</v>
      </c>
      <c r="B18" s="1" t="s">
        <v>122</v>
      </c>
      <c r="C18" s="59" t="s">
        <v>190</v>
      </c>
      <c r="D18" s="59" t="s">
        <v>189</v>
      </c>
      <c r="E18" s="59" t="s">
        <v>540</v>
      </c>
    </row>
    <row r="19" spans="1:5" s="65" customFormat="1" ht="64.5" customHeight="1" x14ac:dyDescent="0.2">
      <c r="A19" s="179"/>
      <c r="B19" s="1" t="s">
        <v>123</v>
      </c>
      <c r="C19" s="8" t="s">
        <v>191</v>
      </c>
      <c r="D19" s="59" t="s">
        <v>189</v>
      </c>
      <c r="E19" s="7" t="s">
        <v>542</v>
      </c>
    </row>
    <row r="20" spans="1:5" s="5" customFormat="1" ht="77.25" customHeight="1" x14ac:dyDescent="0.2">
      <c r="A20" s="178" t="s">
        <v>78</v>
      </c>
      <c r="B20" s="1" t="s">
        <v>126</v>
      </c>
      <c r="C20" s="53" t="s">
        <v>192</v>
      </c>
      <c r="D20" s="59" t="s">
        <v>189</v>
      </c>
      <c r="E20" s="7" t="s">
        <v>543</v>
      </c>
    </row>
    <row r="21" spans="1:5" s="5" customFormat="1" ht="74.25" customHeight="1" x14ac:dyDescent="0.2">
      <c r="A21" s="179"/>
      <c r="B21" s="1" t="s">
        <v>134</v>
      </c>
      <c r="C21" s="53" t="s">
        <v>193</v>
      </c>
      <c r="D21" s="7" t="s">
        <v>194</v>
      </c>
      <c r="E21" s="7" t="s">
        <v>543</v>
      </c>
    </row>
    <row r="22" spans="1:5" s="5" customFormat="1" ht="63" customHeight="1" x14ac:dyDescent="0.2">
      <c r="A22" s="179"/>
      <c r="B22" s="1" t="s">
        <v>135</v>
      </c>
      <c r="C22" s="59" t="s">
        <v>481</v>
      </c>
      <c r="D22" s="7" t="s">
        <v>189</v>
      </c>
      <c r="E22" s="7" t="s">
        <v>546</v>
      </c>
    </row>
    <row r="23" spans="1:5" s="5" customFormat="1" ht="55.5" customHeight="1" x14ac:dyDescent="0.2">
      <c r="A23" s="180"/>
      <c r="B23" s="1" t="s">
        <v>130</v>
      </c>
      <c r="C23" s="59" t="s">
        <v>195</v>
      </c>
      <c r="D23" s="59" t="s">
        <v>189</v>
      </c>
      <c r="E23" s="7" t="s">
        <v>547</v>
      </c>
    </row>
    <row r="24" spans="1:5" s="5" customFormat="1" ht="63" customHeight="1" x14ac:dyDescent="0.2">
      <c r="A24" s="178" t="s">
        <v>79</v>
      </c>
      <c r="B24" s="1" t="s">
        <v>131</v>
      </c>
      <c r="C24" s="59" t="s">
        <v>196</v>
      </c>
      <c r="D24" s="59" t="s">
        <v>189</v>
      </c>
      <c r="E24" s="7" t="s">
        <v>545</v>
      </c>
    </row>
    <row r="25" spans="1:5" s="5" customFormat="1" ht="73.5" customHeight="1" x14ac:dyDescent="0.2">
      <c r="A25" s="181"/>
      <c r="B25" s="1" t="s">
        <v>132</v>
      </c>
      <c r="C25" s="59" t="s">
        <v>197</v>
      </c>
      <c r="D25" s="59" t="s">
        <v>189</v>
      </c>
      <c r="E25" s="7" t="s">
        <v>541</v>
      </c>
    </row>
    <row r="26" spans="1:5" ht="16.5" customHeight="1" x14ac:dyDescent="0.2">
      <c r="A26" s="67" t="s">
        <v>145</v>
      </c>
      <c r="B26" s="67" t="s">
        <v>0</v>
      </c>
      <c r="C26" s="67" t="s">
        <v>177</v>
      </c>
      <c r="D26" s="68" t="s">
        <v>1</v>
      </c>
      <c r="E26" s="69" t="s">
        <v>2</v>
      </c>
    </row>
    <row r="27" spans="1:5" ht="186.75" customHeight="1" x14ac:dyDescent="0.2">
      <c r="A27" s="178" t="s">
        <v>80</v>
      </c>
      <c r="B27" s="1" t="s">
        <v>115</v>
      </c>
      <c r="C27" s="61" t="s">
        <v>437</v>
      </c>
      <c r="D27" s="59" t="s">
        <v>531</v>
      </c>
      <c r="E27" s="7" t="s">
        <v>457</v>
      </c>
    </row>
    <row r="28" spans="1:5" ht="53.25" customHeight="1" x14ac:dyDescent="0.2">
      <c r="A28" s="179"/>
      <c r="B28" s="1" t="s">
        <v>116</v>
      </c>
      <c r="C28" s="59" t="s">
        <v>326</v>
      </c>
      <c r="D28" s="59" t="s">
        <v>327</v>
      </c>
      <c r="E28" s="53" t="s">
        <v>458</v>
      </c>
    </row>
    <row r="29" spans="1:5" ht="99.75" customHeight="1" x14ac:dyDescent="0.2">
      <c r="A29" s="180"/>
      <c r="B29" s="1" t="s">
        <v>120</v>
      </c>
      <c r="C29" s="59" t="s">
        <v>328</v>
      </c>
      <c r="D29" s="59" t="s">
        <v>532</v>
      </c>
      <c r="E29" s="53" t="s">
        <v>329</v>
      </c>
    </row>
    <row r="30" spans="1:5" ht="15.75" customHeight="1" x14ac:dyDescent="0.2">
      <c r="A30" s="70" t="s">
        <v>145</v>
      </c>
      <c r="B30" s="70" t="s">
        <v>0</v>
      </c>
      <c r="C30" s="70" t="s">
        <v>178</v>
      </c>
      <c r="D30" s="70" t="s">
        <v>1</v>
      </c>
      <c r="E30" s="70" t="s">
        <v>2</v>
      </c>
    </row>
    <row r="31" spans="1:5" ht="154.5" customHeight="1" x14ac:dyDescent="0.2">
      <c r="A31" s="178" t="s">
        <v>89</v>
      </c>
      <c r="B31" s="1" t="s">
        <v>122</v>
      </c>
      <c r="C31" s="8" t="s">
        <v>438</v>
      </c>
      <c r="D31" s="59" t="s">
        <v>33</v>
      </c>
      <c r="E31" s="59" t="s">
        <v>330</v>
      </c>
    </row>
    <row r="32" spans="1:5" ht="222" customHeight="1" x14ac:dyDescent="0.2">
      <c r="A32" s="179"/>
      <c r="B32" s="1" t="s">
        <v>123</v>
      </c>
      <c r="C32" s="8" t="s">
        <v>459</v>
      </c>
      <c r="D32" s="7" t="s">
        <v>460</v>
      </c>
      <c r="E32" s="7" t="s">
        <v>461</v>
      </c>
    </row>
    <row r="33" spans="1:5" ht="234.75" customHeight="1" x14ac:dyDescent="0.2">
      <c r="A33" s="178" t="s">
        <v>90</v>
      </c>
      <c r="B33" s="1" t="s">
        <v>126</v>
      </c>
      <c r="C33" s="8" t="s">
        <v>462</v>
      </c>
      <c r="D33" s="7" t="s">
        <v>533</v>
      </c>
      <c r="E33" s="7" t="s">
        <v>463</v>
      </c>
    </row>
    <row r="34" spans="1:5" ht="78" customHeight="1" x14ac:dyDescent="0.2">
      <c r="A34" s="179"/>
      <c r="B34" s="1" t="s">
        <v>134</v>
      </c>
      <c r="C34" s="8" t="s">
        <v>331</v>
      </c>
      <c r="D34" s="8" t="s">
        <v>439</v>
      </c>
      <c r="E34" s="8" t="s">
        <v>332</v>
      </c>
    </row>
    <row r="35" spans="1:5" ht="87.75" customHeight="1" x14ac:dyDescent="0.2">
      <c r="A35" s="179"/>
      <c r="B35" s="1" t="s">
        <v>135</v>
      </c>
      <c r="C35" s="8" t="s">
        <v>333</v>
      </c>
      <c r="D35" s="46" t="s">
        <v>464</v>
      </c>
      <c r="E35" s="46" t="s">
        <v>465</v>
      </c>
    </row>
    <row r="36" spans="1:5" ht="173.25" customHeight="1" x14ac:dyDescent="0.2">
      <c r="A36" s="180"/>
      <c r="B36" s="1" t="s">
        <v>130</v>
      </c>
      <c r="C36" s="8" t="s">
        <v>440</v>
      </c>
      <c r="D36" s="8" t="s">
        <v>334</v>
      </c>
      <c r="E36" s="46" t="s">
        <v>466</v>
      </c>
    </row>
    <row r="37" spans="1:5" ht="85.5" customHeight="1" x14ac:dyDescent="0.2">
      <c r="A37" s="178" t="s">
        <v>91</v>
      </c>
      <c r="B37" s="1" t="s">
        <v>131</v>
      </c>
      <c r="C37" s="8" t="s">
        <v>335</v>
      </c>
      <c r="D37" s="93" t="s">
        <v>336</v>
      </c>
      <c r="E37" s="8" t="s">
        <v>337</v>
      </c>
    </row>
    <row r="38" spans="1:5" ht="141.75" customHeight="1" x14ac:dyDescent="0.2">
      <c r="A38" s="181"/>
      <c r="B38" s="1" t="s">
        <v>132</v>
      </c>
      <c r="C38" s="8" t="s">
        <v>467</v>
      </c>
      <c r="D38" s="93" t="s">
        <v>468</v>
      </c>
      <c r="E38" s="8" t="s">
        <v>338</v>
      </c>
    </row>
    <row r="39" spans="1:5" ht="15" customHeight="1" x14ac:dyDescent="0.2">
      <c r="A39" s="73" t="s">
        <v>148</v>
      </c>
      <c r="B39" s="74" t="s">
        <v>0</v>
      </c>
      <c r="C39" s="74" t="s">
        <v>152</v>
      </c>
      <c r="D39" s="74" t="s">
        <v>1</v>
      </c>
      <c r="E39" s="74" t="s">
        <v>2</v>
      </c>
    </row>
    <row r="40" spans="1:5" ht="64.5" customHeight="1" x14ac:dyDescent="0.2">
      <c r="A40" s="178" t="s">
        <v>81</v>
      </c>
      <c r="B40" s="1" t="s">
        <v>115</v>
      </c>
      <c r="C40" s="61" t="s">
        <v>489</v>
      </c>
      <c r="D40" s="59" t="s">
        <v>490</v>
      </c>
      <c r="E40" s="7" t="s">
        <v>491</v>
      </c>
    </row>
    <row r="41" spans="1:5" ht="79.5" customHeight="1" x14ac:dyDescent="0.2">
      <c r="A41" s="180"/>
      <c r="B41" s="1" t="s">
        <v>153</v>
      </c>
      <c r="C41" s="59" t="s">
        <v>492</v>
      </c>
      <c r="D41" s="59" t="s">
        <v>278</v>
      </c>
      <c r="E41" s="53" t="s">
        <v>493</v>
      </c>
    </row>
    <row r="42" spans="1:5" ht="66" customHeight="1" x14ac:dyDescent="0.2">
      <c r="A42" s="178" t="s">
        <v>82</v>
      </c>
      <c r="B42" s="1" t="s">
        <v>122</v>
      </c>
      <c r="C42" s="8" t="s">
        <v>279</v>
      </c>
      <c r="D42" s="59" t="s">
        <v>33</v>
      </c>
      <c r="E42" s="59" t="s">
        <v>551</v>
      </c>
    </row>
    <row r="43" spans="1:5" ht="63" customHeight="1" x14ac:dyDescent="0.2">
      <c r="A43" s="179"/>
      <c r="B43" s="1" t="s">
        <v>123</v>
      </c>
      <c r="C43" s="8" t="s">
        <v>485</v>
      </c>
      <c r="D43" s="7" t="s">
        <v>555</v>
      </c>
      <c r="E43" s="7" t="s">
        <v>280</v>
      </c>
    </row>
    <row r="44" spans="1:5" ht="162" customHeight="1" x14ac:dyDescent="0.2">
      <c r="A44" s="178" t="s">
        <v>83</v>
      </c>
      <c r="B44" s="1" t="s">
        <v>126</v>
      </c>
      <c r="C44" s="8" t="s">
        <v>486</v>
      </c>
      <c r="D44" s="7" t="s">
        <v>494</v>
      </c>
      <c r="E44" s="7" t="s">
        <v>552</v>
      </c>
    </row>
    <row r="45" spans="1:5" ht="72" customHeight="1" x14ac:dyDescent="0.2">
      <c r="A45" s="179"/>
      <c r="B45" s="1" t="s">
        <v>127</v>
      </c>
      <c r="C45" s="8" t="s">
        <v>487</v>
      </c>
      <c r="D45" s="87" t="s">
        <v>33</v>
      </c>
      <c r="E45" s="53" t="s">
        <v>553</v>
      </c>
    </row>
    <row r="46" spans="1:5" ht="62.25" customHeight="1" x14ac:dyDescent="0.2">
      <c r="A46" s="179"/>
      <c r="B46" s="1" t="s">
        <v>129</v>
      </c>
      <c r="C46" s="8" t="s">
        <v>441</v>
      </c>
      <c r="D46" s="87" t="s">
        <v>33</v>
      </c>
      <c r="E46" s="8" t="s">
        <v>554</v>
      </c>
    </row>
    <row r="47" spans="1:5" ht="53.25" customHeight="1" x14ac:dyDescent="0.2">
      <c r="A47" s="180"/>
      <c r="B47" s="1" t="s">
        <v>130</v>
      </c>
      <c r="C47" s="8" t="s">
        <v>281</v>
      </c>
      <c r="D47" s="88" t="s">
        <v>271</v>
      </c>
      <c r="E47" s="53" t="s">
        <v>282</v>
      </c>
    </row>
    <row r="48" spans="1:5" ht="66" customHeight="1" x14ac:dyDescent="0.2">
      <c r="A48" s="178" t="s">
        <v>84</v>
      </c>
      <c r="B48" s="1" t="s">
        <v>131</v>
      </c>
      <c r="C48" s="8" t="s">
        <v>283</v>
      </c>
      <c r="D48" s="88" t="s">
        <v>242</v>
      </c>
      <c r="E48" s="89" t="s">
        <v>284</v>
      </c>
    </row>
    <row r="49" spans="1:5" ht="78.75" customHeight="1" x14ac:dyDescent="0.2">
      <c r="A49" s="181"/>
      <c r="B49" s="1" t="s">
        <v>132</v>
      </c>
      <c r="C49" s="8" t="s">
        <v>285</v>
      </c>
      <c r="D49" s="90" t="s">
        <v>242</v>
      </c>
      <c r="E49" s="8" t="s">
        <v>286</v>
      </c>
    </row>
    <row r="50" spans="1:5" ht="14.25" customHeight="1" x14ac:dyDescent="0.2">
      <c r="A50" s="76" t="s">
        <v>154</v>
      </c>
      <c r="B50" s="76" t="s">
        <v>0</v>
      </c>
      <c r="C50" s="76" t="s">
        <v>158</v>
      </c>
      <c r="D50" s="76" t="s">
        <v>1</v>
      </c>
      <c r="E50" s="76" t="s">
        <v>2</v>
      </c>
    </row>
    <row r="51" spans="1:5" ht="66" customHeight="1" x14ac:dyDescent="0.2">
      <c r="A51" s="54" t="s">
        <v>85</v>
      </c>
      <c r="B51" s="1" t="s">
        <v>115</v>
      </c>
      <c r="C51" s="61" t="s">
        <v>276</v>
      </c>
      <c r="D51" s="59" t="s">
        <v>277</v>
      </c>
      <c r="E51" s="7" t="s">
        <v>300</v>
      </c>
    </row>
    <row r="52" spans="1:5" ht="62.25" customHeight="1" x14ac:dyDescent="0.2">
      <c r="A52" s="178" t="s">
        <v>86</v>
      </c>
      <c r="B52" s="1" t="s">
        <v>122</v>
      </c>
      <c r="C52" s="59" t="s">
        <v>442</v>
      </c>
      <c r="D52" s="59" t="s">
        <v>301</v>
      </c>
      <c r="E52" s="59" t="s">
        <v>302</v>
      </c>
    </row>
    <row r="53" spans="1:5" ht="76.5" customHeight="1" x14ac:dyDescent="0.2">
      <c r="A53" s="179"/>
      <c r="B53" s="1" t="s">
        <v>123</v>
      </c>
      <c r="C53" s="8" t="s">
        <v>303</v>
      </c>
      <c r="D53" s="7" t="s">
        <v>33</v>
      </c>
      <c r="E53" s="7" t="s">
        <v>304</v>
      </c>
    </row>
    <row r="54" spans="1:5" ht="75" customHeight="1" x14ac:dyDescent="0.2">
      <c r="A54" s="178" t="s">
        <v>87</v>
      </c>
      <c r="B54" s="1" t="s">
        <v>126</v>
      </c>
      <c r="C54" s="8" t="s">
        <v>443</v>
      </c>
      <c r="D54" s="7" t="s">
        <v>33</v>
      </c>
      <c r="E54" s="7" t="s">
        <v>305</v>
      </c>
    </row>
    <row r="55" spans="1:5" ht="76.5" customHeight="1" x14ac:dyDescent="0.2">
      <c r="A55" s="179"/>
      <c r="B55" s="1" t="s">
        <v>127</v>
      </c>
      <c r="C55" s="8" t="s">
        <v>557</v>
      </c>
      <c r="D55" s="53" t="s">
        <v>306</v>
      </c>
      <c r="E55" s="53" t="s">
        <v>556</v>
      </c>
    </row>
    <row r="56" spans="1:5" ht="61.5" customHeight="1" x14ac:dyDescent="0.2">
      <c r="A56" s="179"/>
      <c r="B56" s="1" t="s">
        <v>129</v>
      </c>
      <c r="C56" s="83" t="s">
        <v>307</v>
      </c>
      <c r="D56" s="7" t="s">
        <v>308</v>
      </c>
      <c r="E56" s="53" t="s">
        <v>309</v>
      </c>
    </row>
    <row r="57" spans="1:5" ht="63.75" customHeight="1" x14ac:dyDescent="0.2">
      <c r="A57" s="178" t="s">
        <v>88</v>
      </c>
      <c r="B57" s="1" t="s">
        <v>131</v>
      </c>
      <c r="C57" s="59" t="s">
        <v>444</v>
      </c>
      <c r="D57" s="53" t="s">
        <v>310</v>
      </c>
      <c r="E57" s="53" t="s">
        <v>311</v>
      </c>
    </row>
    <row r="58" spans="1:5" ht="75" customHeight="1" x14ac:dyDescent="0.2">
      <c r="A58" s="181"/>
      <c r="B58" s="1" t="s">
        <v>132</v>
      </c>
      <c r="C58" s="59" t="s">
        <v>312</v>
      </c>
      <c r="D58" s="88">
        <v>44835</v>
      </c>
      <c r="E58" s="53" t="s">
        <v>313</v>
      </c>
    </row>
  </sheetData>
  <mergeCells count="19">
    <mergeCell ref="A57:A58"/>
    <mergeCell ref="A40:A41"/>
    <mergeCell ref="A42:A43"/>
    <mergeCell ref="A44:A47"/>
    <mergeCell ref="A48:A49"/>
    <mergeCell ref="A52:A53"/>
    <mergeCell ref="A54:A56"/>
    <mergeCell ref="A37:A38"/>
    <mergeCell ref="A1:E1"/>
    <mergeCell ref="A3:A6"/>
    <mergeCell ref="A7:A9"/>
    <mergeCell ref="A10:A13"/>
    <mergeCell ref="A14:A15"/>
    <mergeCell ref="A18:A19"/>
    <mergeCell ref="A20:A23"/>
    <mergeCell ref="A24:A25"/>
    <mergeCell ref="A27:A29"/>
    <mergeCell ref="A31:A32"/>
    <mergeCell ref="A33:A36"/>
  </mergeCells>
  <pageMargins left="0.7" right="0.7" top="0.75" bottom="0.75" header="0.3" footer="0.3"/>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10" zoomScaleNormal="100" workbookViewId="0">
      <selection activeCell="E15" sqref="E15"/>
    </sheetView>
  </sheetViews>
  <sheetFormatPr defaultColWidth="9.140625" defaultRowHeight="11.25" x14ac:dyDescent="0.2"/>
  <cols>
    <col min="1" max="1" width="8.5703125" style="10" customWidth="1"/>
    <col min="2" max="2" width="39.42578125" style="10" customWidth="1"/>
    <col min="3" max="3" width="110.42578125" style="9" customWidth="1"/>
    <col min="4" max="4" width="16.140625" style="11" customWidth="1"/>
    <col min="5" max="5" width="15.5703125" style="12" customWidth="1"/>
    <col min="6" max="16384" width="9.140625" style="9"/>
  </cols>
  <sheetData>
    <row r="1" spans="1:5" ht="12.75" x14ac:dyDescent="0.2">
      <c r="A1" s="176" t="s">
        <v>136</v>
      </c>
      <c r="B1" s="176"/>
      <c r="C1" s="176"/>
      <c r="D1" s="176"/>
      <c r="E1" s="182"/>
    </row>
    <row r="2" spans="1:5" s="5" customFormat="1" ht="15.75" customHeight="1" x14ac:dyDescent="0.2">
      <c r="A2" s="4" t="s">
        <v>3</v>
      </c>
      <c r="B2" s="2" t="s">
        <v>0</v>
      </c>
      <c r="C2" s="3" t="s">
        <v>160</v>
      </c>
      <c r="D2" s="4" t="s">
        <v>1</v>
      </c>
      <c r="E2" s="4" t="s">
        <v>2</v>
      </c>
    </row>
    <row r="3" spans="1:5" s="5" customFormat="1" ht="99" customHeight="1" x14ac:dyDescent="0.2">
      <c r="A3" s="183" t="s">
        <v>164</v>
      </c>
      <c r="B3" s="1" t="s">
        <v>137</v>
      </c>
      <c r="C3" s="59" t="s">
        <v>138</v>
      </c>
      <c r="D3" s="60" t="s">
        <v>222</v>
      </c>
      <c r="E3" s="7" t="s">
        <v>254</v>
      </c>
    </row>
    <row r="4" spans="1:5" s="5" customFormat="1" ht="76.5" customHeight="1" x14ac:dyDescent="0.2">
      <c r="A4" s="174"/>
      <c r="B4" s="1" t="s">
        <v>139</v>
      </c>
      <c r="C4" s="59" t="s">
        <v>223</v>
      </c>
      <c r="D4" s="7" t="s">
        <v>224</v>
      </c>
      <c r="E4" s="7" t="s">
        <v>255</v>
      </c>
    </row>
    <row r="5" spans="1:5" s="5" customFormat="1" ht="111.75" customHeight="1" x14ac:dyDescent="0.2">
      <c r="A5" s="175"/>
      <c r="B5" s="1" t="s">
        <v>140</v>
      </c>
      <c r="C5" s="59" t="s">
        <v>225</v>
      </c>
      <c r="D5" s="7" t="s">
        <v>226</v>
      </c>
      <c r="E5" s="7" t="s">
        <v>256</v>
      </c>
    </row>
    <row r="6" spans="1:5" s="5" customFormat="1" ht="156" customHeight="1" x14ac:dyDescent="0.2">
      <c r="A6" s="178" t="s">
        <v>165</v>
      </c>
      <c r="B6" s="66" t="s">
        <v>141</v>
      </c>
      <c r="C6" s="8" t="s">
        <v>227</v>
      </c>
      <c r="D6" s="7" t="s">
        <v>228</v>
      </c>
      <c r="E6" s="7" t="s">
        <v>257</v>
      </c>
    </row>
    <row r="7" spans="1:5" s="5" customFormat="1" ht="108.75" customHeight="1" x14ac:dyDescent="0.2">
      <c r="A7" s="175"/>
      <c r="B7" s="66" t="s">
        <v>142</v>
      </c>
      <c r="C7" s="8" t="s">
        <v>143</v>
      </c>
      <c r="D7" s="7" t="s">
        <v>229</v>
      </c>
      <c r="E7" s="7" t="s">
        <v>255</v>
      </c>
    </row>
    <row r="8" spans="1:5" s="5" customFormat="1" ht="97.5" customHeight="1" x14ac:dyDescent="0.2">
      <c r="A8" s="6" t="s">
        <v>166</v>
      </c>
      <c r="B8" s="66" t="s">
        <v>41</v>
      </c>
      <c r="C8" s="8" t="s">
        <v>230</v>
      </c>
      <c r="D8" s="7" t="s">
        <v>231</v>
      </c>
      <c r="E8" s="7" t="s">
        <v>256</v>
      </c>
    </row>
    <row r="9" spans="1:5" s="5" customFormat="1" ht="66.75" customHeight="1" x14ac:dyDescent="0.2">
      <c r="A9" s="6" t="s">
        <v>167</v>
      </c>
      <c r="B9" s="66" t="s">
        <v>42</v>
      </c>
      <c r="C9" s="8" t="s">
        <v>144</v>
      </c>
      <c r="D9" s="7" t="s">
        <v>232</v>
      </c>
      <c r="E9" s="7" t="s">
        <v>258</v>
      </c>
    </row>
    <row r="10" spans="1:5" ht="15" customHeight="1" x14ac:dyDescent="0.2">
      <c r="A10" s="62" t="s">
        <v>108</v>
      </c>
      <c r="B10" s="63" t="s">
        <v>0</v>
      </c>
      <c r="C10" s="64" t="s">
        <v>161</v>
      </c>
      <c r="D10" s="62" t="s">
        <v>1</v>
      </c>
      <c r="E10" s="62" t="s">
        <v>2</v>
      </c>
    </row>
    <row r="11" spans="1:5" ht="99" customHeight="1" x14ac:dyDescent="0.2">
      <c r="A11" s="6" t="s">
        <v>168</v>
      </c>
      <c r="B11" s="1" t="s">
        <v>137</v>
      </c>
      <c r="C11" s="7" t="s">
        <v>198</v>
      </c>
      <c r="D11" s="7" t="s">
        <v>199</v>
      </c>
      <c r="E11" s="7" t="s">
        <v>544</v>
      </c>
    </row>
    <row r="12" spans="1:5" ht="14.25" customHeight="1" x14ac:dyDescent="0.2">
      <c r="A12" s="70" t="s">
        <v>145</v>
      </c>
      <c r="B12" s="70" t="s">
        <v>0</v>
      </c>
      <c r="C12" s="70" t="s">
        <v>176</v>
      </c>
      <c r="D12" s="71" t="s">
        <v>1</v>
      </c>
      <c r="E12" s="72" t="s">
        <v>2</v>
      </c>
    </row>
    <row r="13" spans="1:5" ht="101.25" customHeight="1" x14ac:dyDescent="0.2">
      <c r="A13" s="6" t="s">
        <v>175</v>
      </c>
      <c r="B13" s="1" t="s">
        <v>137</v>
      </c>
      <c r="C13" s="13" t="s">
        <v>445</v>
      </c>
      <c r="D13" s="13" t="s">
        <v>339</v>
      </c>
      <c r="E13" s="13" t="s">
        <v>340</v>
      </c>
    </row>
    <row r="14" spans="1:5" ht="14.25" customHeight="1" x14ac:dyDescent="0.2">
      <c r="A14" s="75" t="s">
        <v>148</v>
      </c>
      <c r="B14" s="74" t="s">
        <v>0</v>
      </c>
      <c r="C14" s="85" t="s">
        <v>162</v>
      </c>
      <c r="D14" s="85" t="s">
        <v>1</v>
      </c>
      <c r="E14" s="85" t="s">
        <v>2</v>
      </c>
    </row>
    <row r="15" spans="1:5" ht="97.5" customHeight="1" x14ac:dyDescent="0.2">
      <c r="A15" s="6" t="s">
        <v>169</v>
      </c>
      <c r="B15" s="1" t="s">
        <v>137</v>
      </c>
      <c r="C15" s="59" t="s">
        <v>431</v>
      </c>
      <c r="D15" s="13" t="s">
        <v>488</v>
      </c>
      <c r="E15" s="13" t="s">
        <v>550</v>
      </c>
    </row>
    <row r="16" spans="1:5" ht="15.75" customHeight="1" x14ac:dyDescent="0.2">
      <c r="A16" s="76" t="s">
        <v>154</v>
      </c>
      <c r="B16" s="76" t="s">
        <v>0</v>
      </c>
      <c r="C16" s="84" t="s">
        <v>163</v>
      </c>
      <c r="D16" s="84" t="s">
        <v>1</v>
      </c>
      <c r="E16" s="84" t="s">
        <v>2</v>
      </c>
    </row>
    <row r="17" spans="1:5" ht="99" customHeight="1" x14ac:dyDescent="0.2">
      <c r="A17" s="6" t="s">
        <v>170</v>
      </c>
      <c r="B17" s="1" t="s">
        <v>137</v>
      </c>
      <c r="C17" s="13" t="s">
        <v>549</v>
      </c>
      <c r="D17" s="13" t="s">
        <v>446</v>
      </c>
      <c r="E17" s="13" t="s">
        <v>314</v>
      </c>
    </row>
  </sheetData>
  <mergeCells count="3">
    <mergeCell ref="A1:E1"/>
    <mergeCell ref="A3:A5"/>
    <mergeCell ref="A6:A7"/>
  </mergeCells>
  <pageMargins left="0.7" right="0.7" top="0.75" bottom="0.75" header="0.3" footer="0.3"/>
  <pageSetup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11" zoomScaleNormal="100" workbookViewId="0">
      <selection activeCell="C3" sqref="C3"/>
    </sheetView>
  </sheetViews>
  <sheetFormatPr defaultColWidth="9.140625" defaultRowHeight="11.25" x14ac:dyDescent="0.2"/>
  <cols>
    <col min="1" max="1" width="7.7109375" style="10" customWidth="1"/>
    <col min="2" max="2" width="32.7109375" style="10" customWidth="1"/>
    <col min="3" max="3" width="89.42578125" style="9" customWidth="1"/>
    <col min="4" max="4" width="20.7109375" style="11" customWidth="1"/>
    <col min="5" max="5" width="19.7109375" style="12" customWidth="1"/>
    <col min="6" max="16384" width="9.140625" style="9"/>
  </cols>
  <sheetData>
    <row r="1" spans="1:5" ht="12.75" x14ac:dyDescent="0.2">
      <c r="A1" s="176" t="s">
        <v>11</v>
      </c>
      <c r="B1" s="176"/>
      <c r="C1" s="176"/>
      <c r="D1" s="176"/>
      <c r="E1" s="176"/>
    </row>
    <row r="2" spans="1:5" s="5" customFormat="1" ht="15.75" customHeight="1" x14ac:dyDescent="0.2">
      <c r="A2" s="4" t="s">
        <v>3</v>
      </c>
      <c r="B2" s="2" t="s">
        <v>0</v>
      </c>
      <c r="C2" s="3" t="s">
        <v>12</v>
      </c>
      <c r="D2" s="4" t="s">
        <v>1</v>
      </c>
      <c r="E2" s="4" t="s">
        <v>2</v>
      </c>
    </row>
    <row r="3" spans="1:5" s="5" customFormat="1" ht="152.25" customHeight="1" x14ac:dyDescent="0.2">
      <c r="A3" s="6" t="s">
        <v>17</v>
      </c>
      <c r="B3" s="1" t="s">
        <v>18</v>
      </c>
      <c r="C3" s="8" t="s">
        <v>450</v>
      </c>
      <c r="D3" s="7" t="s">
        <v>34</v>
      </c>
      <c r="E3" s="7" t="s">
        <v>35</v>
      </c>
    </row>
    <row r="4" spans="1:5" s="5" customFormat="1" ht="61.5" customHeight="1" x14ac:dyDescent="0.2">
      <c r="A4" s="6" t="s">
        <v>19</v>
      </c>
      <c r="B4" s="1" t="s">
        <v>43</v>
      </c>
      <c r="C4" s="8" t="s">
        <v>44</v>
      </c>
      <c r="D4" s="7" t="s">
        <v>45</v>
      </c>
      <c r="E4" s="7" t="s">
        <v>35</v>
      </c>
    </row>
    <row r="5" spans="1:5" s="5" customFormat="1" ht="191.25" x14ac:dyDescent="0.2">
      <c r="A5" s="6" t="s">
        <v>20</v>
      </c>
      <c r="B5" s="1" t="s">
        <v>46</v>
      </c>
      <c r="C5" s="13" t="s">
        <v>47</v>
      </c>
      <c r="D5" s="7" t="s">
        <v>37</v>
      </c>
      <c r="E5" s="7" t="s">
        <v>48</v>
      </c>
    </row>
    <row r="6" spans="1:5" s="5" customFormat="1" ht="129.75" customHeight="1" x14ac:dyDescent="0.2">
      <c r="A6" s="6" t="s">
        <v>21</v>
      </c>
      <c r="B6" s="1" t="s">
        <v>13</v>
      </c>
      <c r="C6" s="46" t="s">
        <v>49</v>
      </c>
      <c r="D6" s="7" t="s">
        <v>36</v>
      </c>
      <c r="E6" s="7" t="s">
        <v>50</v>
      </c>
    </row>
    <row r="7" spans="1:5" ht="129.75" customHeight="1" x14ac:dyDescent="0.2">
      <c r="A7" s="6" t="s">
        <v>22</v>
      </c>
      <c r="B7" s="1" t="s">
        <v>14</v>
      </c>
      <c r="C7" s="8" t="s">
        <v>233</v>
      </c>
      <c r="D7" s="7" t="s">
        <v>234</v>
      </c>
      <c r="E7" s="7" t="s">
        <v>48</v>
      </c>
    </row>
    <row r="8" spans="1:5" ht="131.25" customHeight="1" x14ac:dyDescent="0.2">
      <c r="A8" s="6" t="s">
        <v>23</v>
      </c>
      <c r="B8" s="1" t="s">
        <v>15</v>
      </c>
      <c r="C8" s="8" t="s">
        <v>235</v>
      </c>
      <c r="D8" s="7" t="s">
        <v>51</v>
      </c>
      <c r="E8" s="7" t="s">
        <v>35</v>
      </c>
    </row>
    <row r="9" spans="1:5" ht="119.25" customHeight="1" x14ac:dyDescent="0.2">
      <c r="A9" s="6" t="s">
        <v>24</v>
      </c>
      <c r="B9" s="1" t="s">
        <v>52</v>
      </c>
      <c r="C9" s="13" t="s">
        <v>451</v>
      </c>
      <c r="D9" s="7" t="s">
        <v>236</v>
      </c>
      <c r="E9" s="7" t="s">
        <v>35</v>
      </c>
    </row>
    <row r="10" spans="1:5" ht="176.25" customHeight="1" x14ac:dyDescent="0.2">
      <c r="A10" s="6" t="s">
        <v>25</v>
      </c>
      <c r="B10" s="1" t="s">
        <v>53</v>
      </c>
      <c r="C10" s="13" t="s">
        <v>452</v>
      </c>
      <c r="D10" s="7" t="s">
        <v>33</v>
      </c>
      <c r="E10" s="7" t="s">
        <v>38</v>
      </c>
    </row>
    <row r="11" spans="1:5" ht="75.75" customHeight="1" x14ac:dyDescent="0.2">
      <c r="A11" s="6" t="s">
        <v>26</v>
      </c>
      <c r="B11" s="1" t="s">
        <v>16</v>
      </c>
      <c r="C11" s="13" t="s">
        <v>237</v>
      </c>
      <c r="D11" s="7" t="s">
        <v>33</v>
      </c>
      <c r="E11" s="7" t="s">
        <v>35</v>
      </c>
    </row>
    <row r="12" spans="1:5" ht="117" customHeight="1" x14ac:dyDescent="0.2">
      <c r="A12" s="6" t="s">
        <v>27</v>
      </c>
      <c r="B12" s="1" t="s">
        <v>54</v>
      </c>
      <c r="C12" s="13" t="s">
        <v>453</v>
      </c>
      <c r="D12" s="7" t="s">
        <v>33</v>
      </c>
      <c r="E12" s="7" t="s">
        <v>38</v>
      </c>
    </row>
  </sheetData>
  <mergeCells count="1">
    <mergeCell ref="A1:E1"/>
  </mergeCells>
  <pageMargins left="0.7" right="0.7" top="0.75" bottom="0.75" header="0.3" footer="0.3"/>
  <pageSetup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topLeftCell="C1" zoomScale="86" zoomScaleNormal="86" zoomScaleSheetLayoutView="80" workbookViewId="0">
      <selection activeCell="Q148" sqref="Q148"/>
    </sheetView>
  </sheetViews>
  <sheetFormatPr defaultRowHeight="15" x14ac:dyDescent="0.25"/>
  <cols>
    <col min="1" max="1" width="10.140625" customWidth="1"/>
    <col min="2" max="2" width="50.85546875" style="165" customWidth="1"/>
    <col min="3" max="3" width="12.28515625" style="166" customWidth="1"/>
    <col min="4" max="4" width="87.7109375" style="166" customWidth="1"/>
    <col min="5" max="16" width="5.7109375" customWidth="1"/>
    <col min="17" max="17" width="59.42578125" style="166" customWidth="1"/>
    <col min="18" max="18" width="23.85546875" customWidth="1"/>
    <col min="19" max="19" width="19.85546875" customWidth="1"/>
  </cols>
  <sheetData>
    <row r="1" spans="1:19" ht="23.25" x14ac:dyDescent="0.35">
      <c r="A1" s="284" t="s">
        <v>343</v>
      </c>
      <c r="B1" s="285"/>
      <c r="C1" s="285"/>
      <c r="D1" s="285"/>
      <c r="E1" s="285"/>
      <c r="F1" s="285"/>
      <c r="G1" s="285"/>
      <c r="H1" s="285"/>
      <c r="I1" s="285"/>
      <c r="J1" s="285"/>
      <c r="K1" s="285"/>
      <c r="L1" s="285"/>
      <c r="M1" s="285"/>
      <c r="N1" s="285"/>
      <c r="O1" s="285"/>
      <c r="P1" s="285"/>
      <c r="Q1" s="285"/>
      <c r="R1" s="285"/>
      <c r="S1" s="285"/>
    </row>
    <row r="2" spans="1:19" ht="30" x14ac:dyDescent="0.2">
      <c r="A2" s="94" t="s">
        <v>344</v>
      </c>
      <c r="B2" s="94" t="s">
        <v>345</v>
      </c>
      <c r="C2" s="94" t="s">
        <v>346</v>
      </c>
      <c r="D2" s="94" t="s">
        <v>347</v>
      </c>
      <c r="E2" s="286" t="s">
        <v>1</v>
      </c>
      <c r="F2" s="286"/>
      <c r="G2" s="286"/>
      <c r="H2" s="286"/>
      <c r="I2" s="286"/>
      <c r="J2" s="286"/>
      <c r="K2" s="286"/>
      <c r="L2" s="286"/>
      <c r="M2" s="286"/>
      <c r="N2" s="286"/>
      <c r="O2" s="286"/>
      <c r="P2" s="286"/>
      <c r="Q2" s="94" t="s">
        <v>348</v>
      </c>
      <c r="R2" s="94" t="s">
        <v>349</v>
      </c>
      <c r="S2" s="94" t="s">
        <v>350</v>
      </c>
    </row>
    <row r="3" spans="1:19" x14ac:dyDescent="0.2">
      <c r="A3" s="95"/>
      <c r="B3" s="94"/>
      <c r="C3" s="96"/>
      <c r="D3" s="97"/>
      <c r="E3" s="95">
        <v>21</v>
      </c>
      <c r="F3" s="95">
        <v>21</v>
      </c>
      <c r="G3" s="95">
        <v>21</v>
      </c>
      <c r="H3" s="95">
        <v>21</v>
      </c>
      <c r="I3" s="95">
        <v>21</v>
      </c>
      <c r="J3" s="95">
        <v>21</v>
      </c>
      <c r="K3" s="95">
        <v>21</v>
      </c>
      <c r="L3" s="95">
        <v>21</v>
      </c>
      <c r="M3" s="95">
        <v>21</v>
      </c>
      <c r="N3" s="95">
        <v>22</v>
      </c>
      <c r="O3" s="95">
        <v>22</v>
      </c>
      <c r="P3" s="95">
        <v>22</v>
      </c>
      <c r="Q3" s="98"/>
      <c r="R3" s="95"/>
      <c r="S3" s="49"/>
    </row>
    <row r="4" spans="1:19" ht="15.75" thickBot="1" x14ac:dyDescent="0.25">
      <c r="A4" s="99"/>
      <c r="B4" s="100"/>
      <c r="C4" s="101"/>
      <c r="D4" s="102"/>
      <c r="E4" s="99" t="s">
        <v>351</v>
      </c>
      <c r="F4" s="99" t="s">
        <v>352</v>
      </c>
      <c r="G4" s="99" t="s">
        <v>353</v>
      </c>
      <c r="H4" s="99" t="s">
        <v>354</v>
      </c>
      <c r="I4" s="99" t="s">
        <v>355</v>
      </c>
      <c r="J4" s="99" t="s">
        <v>356</v>
      </c>
      <c r="K4" s="99" t="s">
        <v>357</v>
      </c>
      <c r="L4" s="99" t="s">
        <v>358</v>
      </c>
      <c r="M4" s="99" t="s">
        <v>359</v>
      </c>
      <c r="N4" s="99" t="s">
        <v>360</v>
      </c>
      <c r="O4" s="99" t="s">
        <v>361</v>
      </c>
      <c r="P4" s="99" t="s">
        <v>362</v>
      </c>
      <c r="Q4" s="103"/>
      <c r="R4" s="99"/>
      <c r="S4" s="104"/>
    </row>
    <row r="5" spans="1:19" ht="30" customHeight="1" x14ac:dyDescent="0.2">
      <c r="A5" s="287">
        <v>1</v>
      </c>
      <c r="B5" s="288" t="s">
        <v>363</v>
      </c>
      <c r="C5" s="289" t="s">
        <v>364</v>
      </c>
      <c r="D5" s="290" t="s">
        <v>478</v>
      </c>
      <c r="E5" s="105"/>
      <c r="F5" s="105"/>
      <c r="G5" s="105"/>
      <c r="H5" s="105"/>
      <c r="I5" s="105"/>
      <c r="J5" s="105"/>
      <c r="K5" s="105"/>
      <c r="L5" s="105"/>
      <c r="M5" s="105"/>
      <c r="N5" s="105"/>
      <c r="O5" s="106"/>
      <c r="P5" s="105"/>
      <c r="Q5" s="279" t="s">
        <v>365</v>
      </c>
      <c r="R5" s="280"/>
      <c r="S5" s="281"/>
    </row>
    <row r="6" spans="1:19" ht="12.75" x14ac:dyDescent="0.2">
      <c r="A6" s="264"/>
      <c r="B6" s="268"/>
      <c r="C6" s="272"/>
      <c r="D6" s="291"/>
      <c r="E6" s="107"/>
      <c r="F6" s="107"/>
      <c r="G6" s="107"/>
      <c r="H6" s="107"/>
      <c r="I6" s="107"/>
      <c r="J6" s="107"/>
      <c r="K6" s="107"/>
      <c r="L6" s="107"/>
      <c r="M6" s="107"/>
      <c r="N6" s="107"/>
      <c r="O6" s="108"/>
      <c r="P6" s="107"/>
      <c r="Q6" s="109" t="s">
        <v>472</v>
      </c>
      <c r="R6" s="107">
        <v>2500</v>
      </c>
      <c r="S6" s="107"/>
    </row>
    <row r="7" spans="1:19" ht="12.75" x14ac:dyDescent="0.2">
      <c r="A7" s="264"/>
      <c r="B7" s="268"/>
      <c r="C7" s="272"/>
      <c r="D7" s="291"/>
      <c r="E7" s="107"/>
      <c r="F7" s="107"/>
      <c r="G7" s="107"/>
      <c r="H7" s="107"/>
      <c r="I7" s="107"/>
      <c r="J7" s="107"/>
      <c r="K7" s="107"/>
      <c r="L7" s="107"/>
      <c r="M7" s="107"/>
      <c r="N7" s="107"/>
      <c r="O7" s="108"/>
      <c r="P7" s="107"/>
      <c r="Q7" s="109" t="s">
        <v>366</v>
      </c>
      <c r="R7" s="107">
        <v>2400</v>
      </c>
      <c r="S7" s="107"/>
    </row>
    <row r="8" spans="1:19" ht="12.75" x14ac:dyDescent="0.2">
      <c r="A8" s="264"/>
      <c r="B8" s="268"/>
      <c r="C8" s="272"/>
      <c r="D8" s="291"/>
      <c r="E8" s="107"/>
      <c r="F8" s="107"/>
      <c r="G8" s="107"/>
      <c r="H8" s="107"/>
      <c r="I8" s="107"/>
      <c r="J8" s="107"/>
      <c r="K8" s="107"/>
      <c r="L8" s="107"/>
      <c r="M8" s="107"/>
      <c r="N8" s="107"/>
      <c r="O8" s="108"/>
      <c r="P8" s="107"/>
      <c r="Q8" s="109" t="s">
        <v>367</v>
      </c>
      <c r="R8" s="107">
        <v>5000</v>
      </c>
      <c r="S8" s="107"/>
    </row>
    <row r="9" spans="1:19" ht="12.75" x14ac:dyDescent="0.2">
      <c r="A9" s="264"/>
      <c r="B9" s="268"/>
      <c r="C9" s="272"/>
      <c r="D9" s="291"/>
      <c r="E9" s="107"/>
      <c r="F9" s="107"/>
      <c r="G9" s="107"/>
      <c r="H9" s="107"/>
      <c r="I9" s="107"/>
      <c r="J9" s="107"/>
      <c r="K9" s="107"/>
      <c r="L9" s="107"/>
      <c r="M9" s="107"/>
      <c r="N9" s="107"/>
      <c r="O9" s="108"/>
      <c r="P9" s="107"/>
      <c r="Q9" s="109" t="s">
        <v>473</v>
      </c>
      <c r="R9" s="107">
        <v>1500</v>
      </c>
      <c r="S9" s="107"/>
    </row>
    <row r="10" spans="1:19" ht="12.75" x14ac:dyDescent="0.2">
      <c r="A10" s="264"/>
      <c r="B10" s="268"/>
      <c r="C10" s="272"/>
      <c r="D10" s="291"/>
      <c r="E10" s="107"/>
      <c r="F10" s="107"/>
      <c r="G10" s="107"/>
      <c r="H10" s="107"/>
      <c r="I10" s="107"/>
      <c r="J10" s="107"/>
      <c r="K10" s="107"/>
      <c r="L10" s="107"/>
      <c r="M10" s="107"/>
      <c r="N10" s="107"/>
      <c r="O10" s="108"/>
      <c r="P10" s="107"/>
      <c r="Q10" s="109"/>
      <c r="R10" s="107"/>
      <c r="S10" s="107"/>
    </row>
    <row r="11" spans="1:19" ht="12.75" x14ac:dyDescent="0.2">
      <c r="A11" s="264"/>
      <c r="B11" s="268"/>
      <c r="C11" s="272"/>
      <c r="D11" s="291"/>
      <c r="E11" s="107"/>
      <c r="F11" s="107"/>
      <c r="G11" s="107"/>
      <c r="H11" s="107"/>
      <c r="I11" s="107"/>
      <c r="J11" s="107"/>
      <c r="K11" s="107"/>
      <c r="L11" s="107"/>
      <c r="M11" s="107"/>
      <c r="N11" s="107"/>
      <c r="O11" s="108"/>
      <c r="P11" s="107"/>
      <c r="Q11" s="109"/>
      <c r="R11" s="107"/>
      <c r="S11" s="107"/>
    </row>
    <row r="12" spans="1:19" ht="13.5" thickBot="1" x14ac:dyDescent="0.25">
      <c r="A12" s="266"/>
      <c r="B12" s="270"/>
      <c r="C12" s="274"/>
      <c r="D12" s="292"/>
      <c r="E12" s="110"/>
      <c r="F12" s="110"/>
      <c r="G12" s="110"/>
      <c r="H12" s="110"/>
      <c r="I12" s="110"/>
      <c r="J12" s="110"/>
      <c r="K12" s="110"/>
      <c r="L12" s="110"/>
      <c r="M12" s="110"/>
      <c r="N12" s="110"/>
      <c r="O12" s="111"/>
      <c r="P12" s="110"/>
      <c r="Q12" s="112" t="s">
        <v>368</v>
      </c>
      <c r="R12" s="113">
        <f>SUM(R6:R11)</f>
        <v>11400</v>
      </c>
      <c r="S12" s="113">
        <f>R12</f>
        <v>11400</v>
      </c>
    </row>
    <row r="13" spans="1:19" ht="12.75" x14ac:dyDescent="0.2">
      <c r="A13" s="263">
        <v>2</v>
      </c>
      <c r="B13" s="267" t="s">
        <v>369</v>
      </c>
      <c r="C13" s="271" t="s">
        <v>364</v>
      </c>
      <c r="D13" s="275" t="s">
        <v>495</v>
      </c>
      <c r="E13" s="114"/>
      <c r="F13" s="114"/>
      <c r="G13" s="115"/>
      <c r="H13" s="114"/>
      <c r="I13" s="114"/>
      <c r="J13" s="114"/>
      <c r="K13" s="114"/>
      <c r="L13" s="114"/>
      <c r="M13" s="114"/>
      <c r="N13" s="114"/>
      <c r="O13" s="114"/>
      <c r="P13" s="114"/>
      <c r="Q13" s="279" t="s">
        <v>369</v>
      </c>
      <c r="R13" s="282"/>
      <c r="S13" s="283"/>
    </row>
    <row r="14" spans="1:19" ht="12.75" x14ac:dyDescent="0.2">
      <c r="A14" s="264"/>
      <c r="B14" s="268"/>
      <c r="C14" s="272"/>
      <c r="D14" s="276"/>
      <c r="E14" s="107"/>
      <c r="F14" s="107"/>
      <c r="G14" s="116"/>
      <c r="H14" s="107"/>
      <c r="I14" s="107"/>
      <c r="J14" s="107"/>
      <c r="K14" s="107"/>
      <c r="L14" s="107"/>
      <c r="M14" s="107"/>
      <c r="N14" s="107"/>
      <c r="O14" s="107"/>
      <c r="P14" s="107"/>
      <c r="Q14" s="109" t="s">
        <v>366</v>
      </c>
      <c r="R14" s="167">
        <v>1500</v>
      </c>
      <c r="S14" s="107"/>
    </row>
    <row r="15" spans="1:19" ht="12.75" x14ac:dyDescent="0.2">
      <c r="A15" s="264"/>
      <c r="B15" s="268"/>
      <c r="C15" s="272"/>
      <c r="D15" s="276"/>
      <c r="E15" s="107"/>
      <c r="F15" s="107"/>
      <c r="G15" s="116"/>
      <c r="H15" s="107"/>
      <c r="I15" s="107"/>
      <c r="J15" s="107"/>
      <c r="K15" s="107"/>
      <c r="L15" s="107"/>
      <c r="M15" s="107"/>
      <c r="N15" s="107"/>
      <c r="O15" s="107"/>
      <c r="P15" s="107"/>
      <c r="Q15" s="109"/>
      <c r="R15" s="107"/>
      <c r="S15" s="107"/>
    </row>
    <row r="16" spans="1:19" ht="12.75" x14ac:dyDescent="0.2">
      <c r="A16" s="264"/>
      <c r="B16" s="268"/>
      <c r="C16" s="272"/>
      <c r="D16" s="276"/>
      <c r="E16" s="107"/>
      <c r="F16" s="107"/>
      <c r="G16" s="116"/>
      <c r="H16" s="107"/>
      <c r="I16" s="107"/>
      <c r="J16" s="107"/>
      <c r="K16" s="107"/>
      <c r="L16" s="107"/>
      <c r="M16" s="107"/>
      <c r="N16" s="107"/>
      <c r="O16" s="107"/>
      <c r="P16" s="107"/>
      <c r="Q16" s="109"/>
      <c r="R16" s="107"/>
      <c r="S16" s="107"/>
    </row>
    <row r="17" spans="1:19" ht="12.75" x14ac:dyDescent="0.2">
      <c r="A17" s="265"/>
      <c r="B17" s="269"/>
      <c r="C17" s="273"/>
      <c r="D17" s="277"/>
      <c r="E17" s="117"/>
      <c r="F17" s="117"/>
      <c r="G17" s="118"/>
      <c r="H17" s="117"/>
      <c r="I17" s="117"/>
      <c r="J17" s="117"/>
      <c r="K17" s="117"/>
      <c r="L17" s="117"/>
      <c r="M17" s="117"/>
      <c r="N17" s="117"/>
      <c r="O17" s="117"/>
      <c r="P17" s="117"/>
      <c r="Q17" s="119"/>
      <c r="R17" s="117"/>
      <c r="S17" s="117"/>
    </row>
    <row r="18" spans="1:19" ht="13.5" thickBot="1" x14ac:dyDescent="0.25">
      <c r="A18" s="266"/>
      <c r="B18" s="270"/>
      <c r="C18" s="274"/>
      <c r="D18" s="278"/>
      <c r="E18" s="110"/>
      <c r="F18" s="110"/>
      <c r="G18" s="120"/>
      <c r="H18" s="110"/>
      <c r="I18" s="110"/>
      <c r="J18" s="110"/>
      <c r="K18" s="110"/>
      <c r="L18" s="110"/>
      <c r="M18" s="110"/>
      <c r="N18" s="110"/>
      <c r="O18" s="110"/>
      <c r="P18" s="110"/>
      <c r="Q18" s="112" t="s">
        <v>368</v>
      </c>
      <c r="R18" s="113">
        <f>SUM(R14:R16)</f>
        <v>1500</v>
      </c>
      <c r="S18" s="113">
        <f>R18</f>
        <v>1500</v>
      </c>
    </row>
    <row r="19" spans="1:19" x14ac:dyDescent="0.2">
      <c r="A19" s="263">
        <v>3</v>
      </c>
      <c r="B19" s="267" t="s">
        <v>474</v>
      </c>
      <c r="C19" s="271" t="s">
        <v>364</v>
      </c>
      <c r="D19" s="275" t="s">
        <v>506</v>
      </c>
      <c r="E19" s="114"/>
      <c r="F19" s="114"/>
      <c r="G19" s="114"/>
      <c r="H19" s="115"/>
      <c r="I19" s="114"/>
      <c r="J19" s="114"/>
      <c r="K19" s="114"/>
      <c r="L19" s="114"/>
      <c r="M19" s="114"/>
      <c r="N19" s="114"/>
      <c r="O19" s="114"/>
      <c r="P19" s="114"/>
      <c r="Q19" s="279" t="s">
        <v>370</v>
      </c>
      <c r="R19" s="280"/>
      <c r="S19" s="281"/>
    </row>
    <row r="20" spans="1:19" ht="12.75" x14ac:dyDescent="0.2">
      <c r="A20" s="264"/>
      <c r="B20" s="268"/>
      <c r="C20" s="272"/>
      <c r="D20" s="276"/>
      <c r="E20" s="107"/>
      <c r="F20" s="107"/>
      <c r="G20" s="107"/>
      <c r="H20" s="116"/>
      <c r="I20" s="107"/>
      <c r="J20" s="107"/>
      <c r="K20" s="107"/>
      <c r="L20" s="107"/>
      <c r="M20" s="107"/>
      <c r="N20" s="107"/>
      <c r="O20" s="107"/>
      <c r="P20" s="107"/>
      <c r="Q20" s="109" t="s">
        <v>371</v>
      </c>
      <c r="R20" s="107">
        <v>2000</v>
      </c>
      <c r="S20" s="107"/>
    </row>
    <row r="21" spans="1:19" ht="12.75" x14ac:dyDescent="0.2">
      <c r="A21" s="264"/>
      <c r="B21" s="268"/>
      <c r="C21" s="272"/>
      <c r="D21" s="276"/>
      <c r="E21" s="107"/>
      <c r="F21" s="107"/>
      <c r="G21" s="107"/>
      <c r="H21" s="116"/>
      <c r="I21" s="107"/>
      <c r="J21" s="107"/>
      <c r="K21" s="107"/>
      <c r="L21" s="107"/>
      <c r="M21" s="107"/>
      <c r="N21" s="107"/>
      <c r="O21" s="107"/>
      <c r="P21" s="107"/>
      <c r="Q21" s="109"/>
      <c r="R21" s="107"/>
      <c r="S21" s="107"/>
    </row>
    <row r="22" spans="1:19" ht="12.75" x14ac:dyDescent="0.2">
      <c r="A22" s="264"/>
      <c r="B22" s="268"/>
      <c r="C22" s="272"/>
      <c r="D22" s="276"/>
      <c r="E22" s="107"/>
      <c r="F22" s="107"/>
      <c r="G22" s="107"/>
      <c r="H22" s="116"/>
      <c r="I22" s="107"/>
      <c r="J22" s="107"/>
      <c r="K22" s="107"/>
      <c r="L22" s="107"/>
      <c r="M22" s="107"/>
      <c r="N22" s="107"/>
      <c r="O22" s="107"/>
      <c r="P22" s="107"/>
      <c r="Q22" s="109"/>
      <c r="R22" s="107"/>
      <c r="S22" s="107"/>
    </row>
    <row r="23" spans="1:19" ht="12.75" x14ac:dyDescent="0.2">
      <c r="A23" s="264"/>
      <c r="B23" s="268"/>
      <c r="C23" s="272"/>
      <c r="D23" s="276"/>
      <c r="E23" s="107"/>
      <c r="F23" s="107"/>
      <c r="G23" s="107"/>
      <c r="H23" s="116"/>
      <c r="I23" s="107"/>
      <c r="J23" s="107"/>
      <c r="K23" s="107"/>
      <c r="L23" s="107"/>
      <c r="M23" s="107"/>
      <c r="N23" s="107"/>
      <c r="O23" s="107"/>
      <c r="P23" s="107"/>
      <c r="Q23" s="109"/>
      <c r="R23" s="107"/>
      <c r="S23" s="107"/>
    </row>
    <row r="24" spans="1:19" ht="12.75" x14ac:dyDescent="0.2">
      <c r="A24" s="264"/>
      <c r="B24" s="268"/>
      <c r="C24" s="272"/>
      <c r="D24" s="276"/>
      <c r="E24" s="107"/>
      <c r="F24" s="107"/>
      <c r="G24" s="107"/>
      <c r="H24" s="116"/>
      <c r="I24" s="107"/>
      <c r="J24" s="107"/>
      <c r="K24" s="107"/>
      <c r="L24" s="107"/>
      <c r="M24" s="107"/>
      <c r="N24" s="107"/>
      <c r="O24" s="107"/>
      <c r="P24" s="107"/>
      <c r="Q24" s="109"/>
      <c r="R24" s="107"/>
      <c r="S24" s="107"/>
    </row>
    <row r="25" spans="1:19" ht="12.75" x14ac:dyDescent="0.2">
      <c r="A25" s="265"/>
      <c r="B25" s="269"/>
      <c r="C25" s="273"/>
      <c r="D25" s="277"/>
      <c r="E25" s="117"/>
      <c r="F25" s="117"/>
      <c r="G25" s="117"/>
      <c r="H25" s="118"/>
      <c r="I25" s="117"/>
      <c r="J25" s="117"/>
      <c r="K25" s="117"/>
      <c r="L25" s="117"/>
      <c r="M25" s="117"/>
      <c r="N25" s="117"/>
      <c r="O25" s="117"/>
      <c r="P25" s="117"/>
      <c r="Q25" s="119"/>
      <c r="R25" s="117"/>
      <c r="S25" s="117"/>
    </row>
    <row r="26" spans="1:19" ht="29.25" customHeight="1" thickBot="1" x14ac:dyDescent="0.25">
      <c r="A26" s="266"/>
      <c r="B26" s="270"/>
      <c r="C26" s="274"/>
      <c r="D26" s="278"/>
      <c r="E26" s="110"/>
      <c r="F26" s="110"/>
      <c r="G26" s="110"/>
      <c r="H26" s="120"/>
      <c r="I26" s="110"/>
      <c r="J26" s="110"/>
      <c r="K26" s="110"/>
      <c r="L26" s="110"/>
      <c r="M26" s="110"/>
      <c r="N26" s="110"/>
      <c r="O26" s="110"/>
      <c r="P26" s="110"/>
      <c r="Q26" s="112" t="s">
        <v>368</v>
      </c>
      <c r="R26" s="113">
        <f>SUM(R20:R24)</f>
        <v>2000</v>
      </c>
      <c r="S26" s="113">
        <f>R26</f>
        <v>2000</v>
      </c>
    </row>
    <row r="27" spans="1:19" ht="12.75" x14ac:dyDescent="0.2">
      <c r="A27" s="263">
        <v>4</v>
      </c>
      <c r="B27" s="267" t="s">
        <v>372</v>
      </c>
      <c r="C27" s="271" t="s">
        <v>364</v>
      </c>
      <c r="D27" s="275" t="s">
        <v>496</v>
      </c>
      <c r="E27" s="114"/>
      <c r="F27" s="114"/>
      <c r="G27" s="114"/>
      <c r="H27" s="115"/>
      <c r="I27" s="114"/>
      <c r="J27" s="114"/>
      <c r="K27" s="114"/>
      <c r="L27" s="114"/>
      <c r="M27" s="114"/>
      <c r="N27" s="114"/>
      <c r="O27" s="114"/>
      <c r="P27" s="114"/>
      <c r="Q27" s="279" t="s">
        <v>373</v>
      </c>
      <c r="R27" s="282"/>
      <c r="S27" s="283"/>
    </row>
    <row r="28" spans="1:19" ht="12.75" x14ac:dyDescent="0.2">
      <c r="A28" s="264"/>
      <c r="B28" s="268"/>
      <c r="C28" s="272"/>
      <c r="D28" s="276"/>
      <c r="E28" s="107"/>
      <c r="F28" s="107"/>
      <c r="G28" s="107"/>
      <c r="H28" s="116"/>
      <c r="I28" s="107"/>
      <c r="J28" s="107"/>
      <c r="K28" s="107"/>
      <c r="L28" s="107"/>
      <c r="M28" s="107"/>
      <c r="N28" s="107"/>
      <c r="O28" s="107"/>
      <c r="P28" s="107"/>
      <c r="Q28" s="109" t="s">
        <v>374</v>
      </c>
      <c r="R28" s="107">
        <v>200</v>
      </c>
      <c r="S28" s="107"/>
    </row>
    <row r="29" spans="1:19" ht="12.75" x14ac:dyDescent="0.2">
      <c r="A29" s="264"/>
      <c r="B29" s="268"/>
      <c r="C29" s="272"/>
      <c r="D29" s="276"/>
      <c r="E29" s="107"/>
      <c r="F29" s="107"/>
      <c r="G29" s="107"/>
      <c r="H29" s="116"/>
      <c r="I29" s="107"/>
      <c r="J29" s="107"/>
      <c r="K29" s="107"/>
      <c r="L29" s="107"/>
      <c r="M29" s="107"/>
      <c r="N29" s="107"/>
      <c r="O29" s="107"/>
      <c r="P29" s="107"/>
      <c r="Q29" s="109"/>
      <c r="R29" s="107"/>
      <c r="S29" s="107"/>
    </row>
    <row r="30" spans="1:19" ht="12.75" x14ac:dyDescent="0.2">
      <c r="A30" s="265"/>
      <c r="B30" s="269"/>
      <c r="C30" s="273"/>
      <c r="D30" s="277"/>
      <c r="E30" s="117"/>
      <c r="F30" s="117"/>
      <c r="G30" s="117"/>
      <c r="H30" s="118"/>
      <c r="I30" s="117"/>
      <c r="J30" s="117"/>
      <c r="K30" s="117"/>
      <c r="L30" s="117"/>
      <c r="M30" s="117"/>
      <c r="N30" s="117"/>
      <c r="O30" s="117"/>
      <c r="P30" s="117"/>
      <c r="Q30" s="119"/>
      <c r="R30" s="117"/>
      <c r="S30" s="117"/>
    </row>
    <row r="31" spans="1:19" ht="27" customHeight="1" thickBot="1" x14ac:dyDescent="0.25">
      <c r="A31" s="266"/>
      <c r="B31" s="270"/>
      <c r="C31" s="274"/>
      <c r="D31" s="278"/>
      <c r="E31" s="110"/>
      <c r="F31" s="110"/>
      <c r="G31" s="110"/>
      <c r="H31" s="120"/>
      <c r="I31" s="110"/>
      <c r="J31" s="110"/>
      <c r="K31" s="110"/>
      <c r="L31" s="110"/>
      <c r="M31" s="110"/>
      <c r="N31" s="110"/>
      <c r="O31" s="110"/>
      <c r="P31" s="110"/>
      <c r="Q31" s="112" t="s">
        <v>368</v>
      </c>
      <c r="R31" s="113">
        <f>SUM(R28:R29)</f>
        <v>200</v>
      </c>
      <c r="S31" s="113">
        <f>R31</f>
        <v>200</v>
      </c>
    </row>
    <row r="32" spans="1:19" x14ac:dyDescent="0.2">
      <c r="A32" s="229">
        <v>5</v>
      </c>
      <c r="B32" s="232" t="s">
        <v>375</v>
      </c>
      <c r="C32" s="235" t="s">
        <v>376</v>
      </c>
      <c r="D32" s="238" t="s">
        <v>497</v>
      </c>
      <c r="E32" s="121"/>
      <c r="F32" s="121"/>
      <c r="G32" s="121"/>
      <c r="H32" s="121"/>
      <c r="I32" s="121"/>
      <c r="J32" s="115"/>
      <c r="K32" s="121"/>
      <c r="L32" s="121"/>
      <c r="M32" s="121"/>
      <c r="N32" s="121"/>
      <c r="O32" s="121"/>
      <c r="P32" s="121"/>
      <c r="Q32" s="241" t="s">
        <v>377</v>
      </c>
      <c r="R32" s="242"/>
      <c r="S32" s="243"/>
    </row>
    <row r="33" spans="1:19" ht="12.75" x14ac:dyDescent="0.2">
      <c r="A33" s="230"/>
      <c r="B33" s="233"/>
      <c r="C33" s="236"/>
      <c r="D33" s="239"/>
      <c r="E33" s="122"/>
      <c r="F33" s="122"/>
      <c r="G33" s="122"/>
      <c r="H33" s="122"/>
      <c r="I33" s="122"/>
      <c r="J33" s="116"/>
      <c r="K33" s="122"/>
      <c r="L33" s="122"/>
      <c r="M33" s="122"/>
      <c r="N33" s="122"/>
      <c r="O33" s="122"/>
      <c r="P33" s="122"/>
      <c r="Q33" s="123"/>
      <c r="R33" s="122"/>
      <c r="S33" s="122"/>
    </row>
    <row r="34" spans="1:19" ht="12.75" x14ac:dyDescent="0.2">
      <c r="A34" s="230"/>
      <c r="B34" s="233"/>
      <c r="C34" s="236"/>
      <c r="D34" s="239"/>
      <c r="E34" s="122"/>
      <c r="F34" s="122"/>
      <c r="G34" s="122"/>
      <c r="H34" s="122"/>
      <c r="I34" s="122"/>
      <c r="J34" s="116"/>
      <c r="K34" s="122"/>
      <c r="L34" s="122"/>
      <c r="M34" s="122"/>
      <c r="N34" s="122"/>
      <c r="O34" s="122"/>
      <c r="P34" s="122"/>
      <c r="Q34" s="123"/>
      <c r="R34" s="122"/>
      <c r="S34" s="122"/>
    </row>
    <row r="35" spans="1:19" ht="12.75" x14ac:dyDescent="0.2">
      <c r="A35" s="230"/>
      <c r="B35" s="233"/>
      <c r="C35" s="236"/>
      <c r="D35" s="239"/>
      <c r="E35" s="122"/>
      <c r="F35" s="122"/>
      <c r="G35" s="122"/>
      <c r="H35" s="122"/>
      <c r="I35" s="122"/>
      <c r="J35" s="116"/>
      <c r="K35" s="122"/>
      <c r="L35" s="122"/>
      <c r="M35" s="122"/>
      <c r="N35" s="122"/>
      <c r="O35" s="122"/>
      <c r="P35" s="122"/>
      <c r="Q35" s="123"/>
      <c r="R35" s="122"/>
      <c r="S35" s="122"/>
    </row>
    <row r="36" spans="1:19" ht="12.75" x14ac:dyDescent="0.2">
      <c r="A36" s="256"/>
      <c r="B36" s="257"/>
      <c r="C36" s="258"/>
      <c r="D36" s="259"/>
      <c r="E36" s="124"/>
      <c r="F36" s="124"/>
      <c r="G36" s="124"/>
      <c r="H36" s="124"/>
      <c r="I36" s="124"/>
      <c r="J36" s="118"/>
      <c r="K36" s="124"/>
      <c r="L36" s="124"/>
      <c r="M36" s="124"/>
      <c r="N36" s="124"/>
      <c r="O36" s="124"/>
      <c r="P36" s="124"/>
      <c r="Q36" s="125"/>
      <c r="R36" s="124"/>
      <c r="S36" s="124"/>
    </row>
    <row r="37" spans="1:19" ht="13.5" thickBot="1" x14ac:dyDescent="0.25">
      <c r="A37" s="231"/>
      <c r="B37" s="234"/>
      <c r="C37" s="237"/>
      <c r="D37" s="240"/>
      <c r="E37" s="126"/>
      <c r="F37" s="126"/>
      <c r="G37" s="126"/>
      <c r="H37" s="126"/>
      <c r="I37" s="126"/>
      <c r="J37" s="120"/>
      <c r="K37" s="126"/>
      <c r="L37" s="126"/>
      <c r="M37" s="126"/>
      <c r="N37" s="126"/>
      <c r="O37" s="126"/>
      <c r="P37" s="126"/>
      <c r="Q37" s="127" t="s">
        <v>368</v>
      </c>
      <c r="R37" s="128">
        <f>SUM(R33:R35)</f>
        <v>0</v>
      </c>
      <c r="S37" s="128">
        <f>R37</f>
        <v>0</v>
      </c>
    </row>
    <row r="38" spans="1:19" x14ac:dyDescent="0.2">
      <c r="A38" s="229">
        <v>6</v>
      </c>
      <c r="B38" s="232" t="s">
        <v>378</v>
      </c>
      <c r="C38" s="235" t="s">
        <v>376</v>
      </c>
      <c r="D38" s="238" t="s">
        <v>479</v>
      </c>
      <c r="E38" s="121"/>
      <c r="F38" s="121"/>
      <c r="G38" s="121"/>
      <c r="H38" s="121"/>
      <c r="I38" s="121"/>
      <c r="J38" s="121"/>
      <c r="K38" s="115"/>
      <c r="L38" s="121"/>
      <c r="M38" s="121"/>
      <c r="N38" s="121"/>
      <c r="O38" s="121"/>
      <c r="P38" s="121"/>
      <c r="Q38" s="241" t="s">
        <v>379</v>
      </c>
      <c r="R38" s="242"/>
      <c r="S38" s="243"/>
    </row>
    <row r="39" spans="1:19" ht="12.75" x14ac:dyDescent="0.2">
      <c r="A39" s="230"/>
      <c r="B39" s="233"/>
      <c r="C39" s="236"/>
      <c r="D39" s="239"/>
      <c r="E39" s="122"/>
      <c r="F39" s="122"/>
      <c r="G39" s="122"/>
      <c r="H39" s="122"/>
      <c r="I39" s="122"/>
      <c r="J39" s="122"/>
      <c r="K39" s="116"/>
      <c r="L39" s="122"/>
      <c r="M39" s="122"/>
      <c r="N39" s="122"/>
      <c r="O39" s="122"/>
      <c r="P39" s="122"/>
      <c r="Q39" s="123"/>
      <c r="R39" s="122"/>
      <c r="S39" s="122"/>
    </row>
    <row r="40" spans="1:19" ht="12.75" x14ac:dyDescent="0.2">
      <c r="A40" s="230"/>
      <c r="B40" s="233"/>
      <c r="C40" s="236"/>
      <c r="D40" s="239"/>
      <c r="E40" s="122"/>
      <c r="F40" s="122"/>
      <c r="G40" s="122"/>
      <c r="H40" s="122"/>
      <c r="I40" s="122"/>
      <c r="J40" s="122"/>
      <c r="K40" s="116"/>
      <c r="L40" s="122"/>
      <c r="M40" s="122"/>
      <c r="N40" s="122"/>
      <c r="O40" s="122"/>
      <c r="P40" s="122"/>
      <c r="Q40" s="123"/>
      <c r="R40" s="122"/>
      <c r="S40" s="122"/>
    </row>
    <row r="41" spans="1:19" ht="12.75" x14ac:dyDescent="0.2">
      <c r="A41" s="230"/>
      <c r="B41" s="233"/>
      <c r="C41" s="236"/>
      <c r="D41" s="239"/>
      <c r="E41" s="122"/>
      <c r="F41" s="122"/>
      <c r="G41" s="122"/>
      <c r="H41" s="122"/>
      <c r="I41" s="122"/>
      <c r="J41" s="122"/>
      <c r="K41" s="116"/>
      <c r="L41" s="122"/>
      <c r="M41" s="122"/>
      <c r="N41" s="122"/>
      <c r="O41" s="122"/>
      <c r="P41" s="122"/>
      <c r="Q41" s="123"/>
      <c r="R41" s="122"/>
      <c r="S41" s="122"/>
    </row>
    <row r="42" spans="1:19" ht="12.75" x14ac:dyDescent="0.2">
      <c r="A42" s="256"/>
      <c r="B42" s="257"/>
      <c r="C42" s="258"/>
      <c r="D42" s="259"/>
      <c r="E42" s="124"/>
      <c r="F42" s="124"/>
      <c r="G42" s="124"/>
      <c r="H42" s="124"/>
      <c r="I42" s="124"/>
      <c r="J42" s="124"/>
      <c r="K42" s="118"/>
      <c r="L42" s="124"/>
      <c r="M42" s="124"/>
      <c r="N42" s="124"/>
      <c r="O42" s="124"/>
      <c r="P42" s="124"/>
      <c r="Q42" s="125"/>
      <c r="R42" s="124"/>
      <c r="S42" s="124"/>
    </row>
    <row r="43" spans="1:19" ht="13.5" thickBot="1" x14ac:dyDescent="0.25">
      <c r="A43" s="231"/>
      <c r="B43" s="234"/>
      <c r="C43" s="237"/>
      <c r="D43" s="240"/>
      <c r="E43" s="126"/>
      <c r="F43" s="126"/>
      <c r="G43" s="126"/>
      <c r="H43" s="126"/>
      <c r="I43" s="126"/>
      <c r="J43" s="126"/>
      <c r="K43" s="120"/>
      <c r="L43" s="126"/>
      <c r="M43" s="126"/>
      <c r="N43" s="126"/>
      <c r="O43" s="126"/>
      <c r="P43" s="126"/>
      <c r="Q43" s="127" t="s">
        <v>368</v>
      </c>
      <c r="R43" s="128">
        <f>SUM(R39:R41)</f>
        <v>0</v>
      </c>
      <c r="S43" s="128">
        <f>R43</f>
        <v>0</v>
      </c>
    </row>
    <row r="44" spans="1:19" x14ac:dyDescent="0.2">
      <c r="A44" s="244">
        <v>7</v>
      </c>
      <c r="B44" s="247" t="s">
        <v>380</v>
      </c>
      <c r="C44" s="235" t="s">
        <v>376</v>
      </c>
      <c r="D44" s="253" t="s">
        <v>507</v>
      </c>
      <c r="E44" s="121"/>
      <c r="F44" s="121"/>
      <c r="G44" s="121"/>
      <c r="H44" s="121"/>
      <c r="I44" s="115"/>
      <c r="J44" s="121"/>
      <c r="K44" s="121"/>
      <c r="L44" s="121"/>
      <c r="M44" s="121"/>
      <c r="N44" s="121"/>
      <c r="O44" s="121"/>
      <c r="P44" s="121"/>
      <c r="Q44" s="241" t="s">
        <v>380</v>
      </c>
      <c r="R44" s="242"/>
      <c r="S44" s="243"/>
    </row>
    <row r="45" spans="1:19" ht="12.75" x14ac:dyDescent="0.2">
      <c r="A45" s="245"/>
      <c r="B45" s="248"/>
      <c r="C45" s="236"/>
      <c r="D45" s="254"/>
      <c r="E45" s="122"/>
      <c r="F45" s="122"/>
      <c r="G45" s="122"/>
      <c r="H45" s="122"/>
      <c r="I45" s="116"/>
      <c r="J45" s="122"/>
      <c r="K45" s="122"/>
      <c r="L45" s="122"/>
      <c r="M45" s="122"/>
      <c r="N45" s="122"/>
      <c r="O45" s="122"/>
      <c r="P45" s="122"/>
      <c r="Q45" s="129" t="s">
        <v>381</v>
      </c>
      <c r="R45" s="122">
        <v>2500</v>
      </c>
      <c r="S45" s="122"/>
    </row>
    <row r="46" spans="1:19" ht="12.75" x14ac:dyDescent="0.2">
      <c r="A46" s="245"/>
      <c r="B46" s="248"/>
      <c r="C46" s="236"/>
      <c r="D46" s="254"/>
      <c r="E46" s="122"/>
      <c r="F46" s="122"/>
      <c r="G46" s="122"/>
      <c r="H46" s="122"/>
      <c r="I46" s="116"/>
      <c r="J46" s="122"/>
      <c r="K46" s="122"/>
      <c r="L46" s="122"/>
      <c r="M46" s="122"/>
      <c r="N46" s="122"/>
      <c r="O46" s="122"/>
      <c r="P46" s="122"/>
      <c r="Q46" s="129"/>
      <c r="R46" s="122"/>
      <c r="S46" s="122"/>
    </row>
    <row r="47" spans="1:19" ht="13.5" thickBot="1" x14ac:dyDescent="0.25">
      <c r="A47" s="246"/>
      <c r="B47" s="249"/>
      <c r="C47" s="237"/>
      <c r="D47" s="255"/>
      <c r="E47" s="126"/>
      <c r="F47" s="126"/>
      <c r="G47" s="126"/>
      <c r="H47" s="126"/>
      <c r="I47" s="120"/>
      <c r="J47" s="126"/>
      <c r="K47" s="126"/>
      <c r="L47" s="126"/>
      <c r="M47" s="126"/>
      <c r="N47" s="126"/>
      <c r="O47" s="126"/>
      <c r="P47" s="126"/>
      <c r="Q47" s="127" t="s">
        <v>368</v>
      </c>
      <c r="R47" s="128">
        <f>SUM(R45:R46)</f>
        <v>2500</v>
      </c>
      <c r="S47" s="128">
        <f>R47</f>
        <v>2500</v>
      </c>
    </row>
    <row r="48" spans="1:19" x14ac:dyDescent="0.2">
      <c r="A48" s="229">
        <v>8</v>
      </c>
      <c r="B48" s="232" t="s">
        <v>382</v>
      </c>
      <c r="C48" s="235" t="s">
        <v>376</v>
      </c>
      <c r="D48" s="260" t="s">
        <v>498</v>
      </c>
      <c r="E48" s="121"/>
      <c r="F48" s="121"/>
      <c r="G48" s="121"/>
      <c r="H48" s="121"/>
      <c r="I48" s="121"/>
      <c r="J48" s="121"/>
      <c r="K48" s="121"/>
      <c r="L48" s="121"/>
      <c r="M48" s="121"/>
      <c r="N48" s="121"/>
      <c r="O48" s="121"/>
      <c r="P48" s="121"/>
      <c r="Q48" s="241" t="s">
        <v>382</v>
      </c>
      <c r="R48" s="242"/>
      <c r="S48" s="243"/>
    </row>
    <row r="49" spans="1:19" ht="12.75" x14ac:dyDescent="0.2">
      <c r="A49" s="230"/>
      <c r="B49" s="233"/>
      <c r="C49" s="236"/>
      <c r="D49" s="261"/>
      <c r="E49" s="122"/>
      <c r="F49" s="122"/>
      <c r="G49" s="122"/>
      <c r="H49" s="122"/>
      <c r="I49" s="122"/>
      <c r="J49" s="122"/>
      <c r="K49" s="122"/>
      <c r="L49" s="122"/>
      <c r="M49" s="122"/>
      <c r="N49" s="122"/>
      <c r="O49" s="122"/>
      <c r="P49" s="122"/>
      <c r="Q49" s="123"/>
      <c r="R49" s="122"/>
      <c r="S49" s="122"/>
    </row>
    <row r="50" spans="1:19" ht="12.75" x14ac:dyDescent="0.2">
      <c r="A50" s="230"/>
      <c r="B50" s="233"/>
      <c r="C50" s="236"/>
      <c r="D50" s="261"/>
      <c r="E50" s="122"/>
      <c r="F50" s="122"/>
      <c r="G50" s="122"/>
      <c r="H50" s="169" t="s">
        <v>508</v>
      </c>
      <c r="I50" s="169" t="s">
        <v>509</v>
      </c>
      <c r="J50" s="169" t="s">
        <v>510</v>
      </c>
      <c r="K50" s="169" t="s">
        <v>508</v>
      </c>
      <c r="L50" s="169" t="s">
        <v>511</v>
      </c>
      <c r="M50" s="169" t="s">
        <v>509</v>
      </c>
      <c r="N50" s="169" t="s">
        <v>510</v>
      </c>
      <c r="O50" s="122"/>
      <c r="P50" s="122"/>
      <c r="Q50" s="123" t="s">
        <v>383</v>
      </c>
      <c r="R50" s="122"/>
      <c r="S50" s="122"/>
    </row>
    <row r="51" spans="1:19" ht="12.75" x14ac:dyDescent="0.2">
      <c r="A51" s="230"/>
      <c r="B51" s="233"/>
      <c r="C51" s="236"/>
      <c r="D51" s="261"/>
      <c r="E51" s="122"/>
      <c r="F51" s="122"/>
      <c r="G51" s="122"/>
      <c r="H51" s="122"/>
      <c r="I51" s="122"/>
      <c r="J51" s="122"/>
      <c r="K51" s="122"/>
      <c r="L51" s="122"/>
      <c r="M51" s="122"/>
      <c r="N51" s="122"/>
      <c r="O51" s="122"/>
      <c r="P51" s="122"/>
      <c r="Q51" s="123" t="s">
        <v>366</v>
      </c>
      <c r="R51" s="122"/>
      <c r="S51" s="122"/>
    </row>
    <row r="52" spans="1:19" ht="12.75" x14ac:dyDescent="0.2">
      <c r="A52" s="230"/>
      <c r="B52" s="233"/>
      <c r="C52" s="236"/>
      <c r="D52" s="261"/>
      <c r="E52" s="122"/>
      <c r="F52" s="122"/>
      <c r="G52" s="122"/>
      <c r="H52" s="122"/>
      <c r="I52" s="122"/>
      <c r="J52" s="122"/>
      <c r="K52" s="122"/>
      <c r="L52" s="122"/>
      <c r="M52" s="122"/>
      <c r="N52" s="122"/>
      <c r="O52" s="122"/>
      <c r="P52" s="122"/>
      <c r="Q52" s="123"/>
      <c r="R52" s="122"/>
      <c r="S52" s="122"/>
    </row>
    <row r="53" spans="1:19" ht="12.75" x14ac:dyDescent="0.2">
      <c r="A53" s="230"/>
      <c r="B53" s="233"/>
      <c r="C53" s="236"/>
      <c r="D53" s="261"/>
      <c r="E53" s="122"/>
      <c r="F53" s="122"/>
      <c r="G53" s="122"/>
      <c r="H53" s="122"/>
      <c r="I53" s="122"/>
      <c r="J53" s="122"/>
      <c r="K53" s="122"/>
      <c r="L53" s="122"/>
      <c r="M53" s="122"/>
      <c r="N53" s="122"/>
      <c r="O53" s="122"/>
      <c r="P53" s="122"/>
      <c r="Q53" s="123"/>
      <c r="R53" s="122"/>
      <c r="S53" s="122"/>
    </row>
    <row r="54" spans="1:19" ht="13.5" thickBot="1" x14ac:dyDescent="0.25">
      <c r="A54" s="231"/>
      <c r="B54" s="234"/>
      <c r="C54" s="237"/>
      <c r="D54" s="262"/>
      <c r="E54" s="126"/>
      <c r="F54" s="126"/>
      <c r="G54" s="126"/>
      <c r="H54" s="126"/>
      <c r="I54" s="126"/>
      <c r="J54" s="126"/>
      <c r="K54" s="126"/>
      <c r="L54" s="126"/>
      <c r="M54" s="126"/>
      <c r="N54" s="126"/>
      <c r="O54" s="126"/>
      <c r="P54" s="126"/>
      <c r="Q54" s="127" t="s">
        <v>368</v>
      </c>
      <c r="R54" s="128">
        <f>SUM(R49:R53)</f>
        <v>0</v>
      </c>
      <c r="S54" s="128">
        <f>R54</f>
        <v>0</v>
      </c>
    </row>
    <row r="55" spans="1:19" x14ac:dyDescent="0.2">
      <c r="A55" s="229">
        <v>9</v>
      </c>
      <c r="B55" s="232" t="s">
        <v>384</v>
      </c>
      <c r="C55" s="235" t="s">
        <v>376</v>
      </c>
      <c r="D55" s="238" t="s">
        <v>505</v>
      </c>
      <c r="E55" s="121"/>
      <c r="F55" s="121"/>
      <c r="G55" s="121"/>
      <c r="H55" s="121"/>
      <c r="I55" s="121"/>
      <c r="J55" s="121"/>
      <c r="K55" s="121"/>
      <c r="L55" s="121"/>
      <c r="M55" s="115"/>
      <c r="N55" s="121"/>
      <c r="O55" s="121"/>
      <c r="P55" s="121"/>
      <c r="Q55" s="241" t="s">
        <v>385</v>
      </c>
      <c r="R55" s="242"/>
      <c r="S55" s="243"/>
    </row>
    <row r="56" spans="1:19" ht="12.75" x14ac:dyDescent="0.2">
      <c r="A56" s="230"/>
      <c r="B56" s="233"/>
      <c r="C56" s="236"/>
      <c r="D56" s="239"/>
      <c r="E56" s="122"/>
      <c r="F56" s="122"/>
      <c r="G56" s="122"/>
      <c r="H56" s="122"/>
      <c r="I56" s="122"/>
      <c r="J56" s="122"/>
      <c r="K56" s="122"/>
      <c r="L56" s="122"/>
      <c r="M56" s="116"/>
      <c r="N56" s="122"/>
      <c r="O56" s="122"/>
      <c r="P56" s="122"/>
      <c r="Q56" s="123"/>
      <c r="R56" s="122"/>
      <c r="S56" s="122"/>
    </row>
    <row r="57" spans="1:19" ht="12.75" x14ac:dyDescent="0.2">
      <c r="A57" s="230"/>
      <c r="B57" s="233"/>
      <c r="C57" s="236"/>
      <c r="D57" s="239"/>
      <c r="E57" s="122"/>
      <c r="F57" s="122"/>
      <c r="G57" s="122"/>
      <c r="H57" s="122"/>
      <c r="I57" s="122"/>
      <c r="J57" s="122"/>
      <c r="K57" s="122"/>
      <c r="L57" s="122"/>
      <c r="M57" s="116"/>
      <c r="N57" s="122"/>
      <c r="O57" s="122"/>
      <c r="P57" s="122"/>
      <c r="Q57" s="123" t="s">
        <v>386</v>
      </c>
      <c r="R57" s="122">
        <v>500</v>
      </c>
      <c r="S57" s="122"/>
    </row>
    <row r="58" spans="1:19" ht="12.75" x14ac:dyDescent="0.2">
      <c r="A58" s="230"/>
      <c r="B58" s="233"/>
      <c r="C58" s="236"/>
      <c r="D58" s="239"/>
      <c r="E58" s="122"/>
      <c r="F58" s="122"/>
      <c r="G58" s="122"/>
      <c r="H58" s="122"/>
      <c r="I58" s="122"/>
      <c r="J58" s="122"/>
      <c r="K58" s="122"/>
      <c r="L58" s="122"/>
      <c r="M58" s="116"/>
      <c r="N58" s="122"/>
      <c r="O58" s="122"/>
      <c r="P58" s="122"/>
      <c r="Q58" s="123" t="s">
        <v>387</v>
      </c>
      <c r="R58" s="122"/>
      <c r="S58" s="122"/>
    </row>
    <row r="59" spans="1:19" ht="12.75" x14ac:dyDescent="0.2">
      <c r="A59" s="230"/>
      <c r="B59" s="233"/>
      <c r="C59" s="236"/>
      <c r="D59" s="239"/>
      <c r="E59" s="122"/>
      <c r="F59" s="122"/>
      <c r="G59" s="122"/>
      <c r="H59" s="122"/>
      <c r="I59" s="122"/>
      <c r="J59" s="122"/>
      <c r="K59" s="122"/>
      <c r="L59" s="122"/>
      <c r="M59" s="116"/>
      <c r="N59" s="122"/>
      <c r="O59" s="122"/>
      <c r="P59" s="122"/>
      <c r="Q59" s="129" t="s">
        <v>388</v>
      </c>
      <c r="R59" s="122"/>
      <c r="S59" s="122"/>
    </row>
    <row r="60" spans="1:19" ht="12.75" x14ac:dyDescent="0.2">
      <c r="A60" s="230"/>
      <c r="B60" s="233"/>
      <c r="C60" s="236"/>
      <c r="D60" s="239"/>
      <c r="E60" s="122"/>
      <c r="F60" s="122"/>
      <c r="G60" s="122"/>
      <c r="H60" s="122"/>
      <c r="I60" s="122"/>
      <c r="J60" s="122"/>
      <c r="K60" s="122"/>
      <c r="L60" s="122"/>
      <c r="M60" s="116"/>
      <c r="N60" s="122"/>
      <c r="O60" s="122"/>
      <c r="P60" s="122"/>
      <c r="Q60" s="130"/>
      <c r="R60" s="122"/>
      <c r="S60" s="122"/>
    </row>
    <row r="61" spans="1:19" ht="30.75" customHeight="1" thickBot="1" x14ac:dyDescent="0.25">
      <c r="A61" s="231"/>
      <c r="B61" s="234"/>
      <c r="C61" s="237"/>
      <c r="D61" s="240"/>
      <c r="E61" s="126"/>
      <c r="F61" s="126"/>
      <c r="G61" s="126"/>
      <c r="H61" s="126"/>
      <c r="I61" s="126"/>
      <c r="J61" s="126"/>
      <c r="K61" s="126"/>
      <c r="L61" s="126"/>
      <c r="M61" s="120"/>
      <c r="N61" s="126"/>
      <c r="O61" s="126"/>
      <c r="P61" s="126"/>
      <c r="Q61" s="127" t="s">
        <v>368</v>
      </c>
      <c r="R61" s="128">
        <f>SUM(R56:R60)</f>
        <v>500</v>
      </c>
      <c r="S61" s="128">
        <f>R61</f>
        <v>500</v>
      </c>
    </row>
    <row r="62" spans="1:19" x14ac:dyDescent="0.2">
      <c r="A62" s="229">
        <v>10</v>
      </c>
      <c r="B62" s="232" t="s">
        <v>389</v>
      </c>
      <c r="C62" s="235" t="s">
        <v>376</v>
      </c>
      <c r="D62" s="238" t="s">
        <v>390</v>
      </c>
      <c r="E62" s="121"/>
      <c r="F62" s="121"/>
      <c r="G62" s="121"/>
      <c r="H62" s="121"/>
      <c r="I62" s="121"/>
      <c r="J62" s="115"/>
      <c r="K62" s="121"/>
      <c r="L62" s="121"/>
      <c r="M62" s="121"/>
      <c r="N62" s="121"/>
      <c r="O62" s="121"/>
      <c r="P62" s="121"/>
      <c r="Q62" s="241" t="s">
        <v>391</v>
      </c>
      <c r="R62" s="242"/>
      <c r="S62" s="243"/>
    </row>
    <row r="63" spans="1:19" ht="12.75" x14ac:dyDescent="0.2">
      <c r="A63" s="230"/>
      <c r="B63" s="233"/>
      <c r="C63" s="236"/>
      <c r="D63" s="239"/>
      <c r="E63" s="122"/>
      <c r="F63" s="122"/>
      <c r="G63" s="122"/>
      <c r="H63" s="122"/>
      <c r="I63" s="122"/>
      <c r="J63" s="116"/>
      <c r="K63" s="122"/>
      <c r="L63" s="122"/>
      <c r="M63" s="122"/>
      <c r="N63" s="122"/>
      <c r="O63" s="122"/>
      <c r="P63" s="122"/>
      <c r="Q63" s="131" t="s">
        <v>392</v>
      </c>
      <c r="R63" s="122"/>
      <c r="S63" s="122"/>
    </row>
    <row r="64" spans="1:19" ht="12.75" x14ac:dyDescent="0.2">
      <c r="A64" s="230"/>
      <c r="B64" s="233"/>
      <c r="C64" s="236"/>
      <c r="D64" s="239"/>
      <c r="E64" s="122"/>
      <c r="F64" s="122"/>
      <c r="G64" s="122"/>
      <c r="H64" s="122"/>
      <c r="I64" s="122"/>
      <c r="J64" s="116"/>
      <c r="K64" s="122"/>
      <c r="L64" s="122"/>
      <c r="M64" s="122"/>
      <c r="N64" s="122"/>
      <c r="O64" s="122"/>
      <c r="P64" s="122"/>
      <c r="Q64" s="130"/>
      <c r="R64" s="122"/>
      <c r="S64" s="122"/>
    </row>
    <row r="65" spans="1:19" ht="12.75" x14ac:dyDescent="0.2">
      <c r="A65" s="230"/>
      <c r="B65" s="233"/>
      <c r="C65" s="236"/>
      <c r="D65" s="239"/>
      <c r="E65" s="122"/>
      <c r="F65" s="122"/>
      <c r="G65" s="122"/>
      <c r="H65" s="122"/>
      <c r="I65" s="122"/>
      <c r="J65" s="116"/>
      <c r="K65" s="122"/>
      <c r="L65" s="122"/>
      <c r="M65" s="122"/>
      <c r="N65" s="122"/>
      <c r="O65" s="122"/>
      <c r="P65" s="122"/>
      <c r="Q65" s="130"/>
      <c r="R65" s="122"/>
      <c r="S65" s="122"/>
    </row>
    <row r="66" spans="1:19" ht="13.5" thickBot="1" x14ac:dyDescent="0.25">
      <c r="A66" s="231"/>
      <c r="B66" s="234"/>
      <c r="C66" s="237"/>
      <c r="D66" s="240"/>
      <c r="E66" s="126"/>
      <c r="F66" s="126"/>
      <c r="G66" s="126"/>
      <c r="H66" s="126"/>
      <c r="I66" s="126"/>
      <c r="J66" s="120"/>
      <c r="K66" s="126"/>
      <c r="L66" s="126"/>
      <c r="M66" s="126"/>
      <c r="N66" s="126"/>
      <c r="O66" s="126"/>
      <c r="P66" s="126"/>
      <c r="Q66" s="127" t="s">
        <v>368</v>
      </c>
      <c r="R66" s="128">
        <f>SUM(R63:R65)</f>
        <v>0</v>
      </c>
      <c r="S66" s="128">
        <f>R66</f>
        <v>0</v>
      </c>
    </row>
    <row r="67" spans="1:19" x14ac:dyDescent="0.2">
      <c r="A67" s="229">
        <v>11</v>
      </c>
      <c r="B67" s="232" t="s">
        <v>513</v>
      </c>
      <c r="C67" s="235" t="s">
        <v>376</v>
      </c>
      <c r="D67" s="238" t="s">
        <v>512</v>
      </c>
      <c r="E67" s="121"/>
      <c r="F67" s="121"/>
      <c r="G67" s="121"/>
      <c r="H67" s="121"/>
      <c r="I67" s="121"/>
      <c r="J67" s="121"/>
      <c r="K67" s="121"/>
      <c r="L67" s="121"/>
      <c r="M67" s="121"/>
      <c r="N67" s="115"/>
      <c r="O67" s="121"/>
      <c r="P67" s="121"/>
      <c r="Q67" s="241" t="s">
        <v>391</v>
      </c>
      <c r="R67" s="242"/>
      <c r="S67" s="243"/>
    </row>
    <row r="68" spans="1:19" ht="14.25" customHeight="1" x14ac:dyDescent="0.2">
      <c r="A68" s="230"/>
      <c r="B68" s="233"/>
      <c r="C68" s="236"/>
      <c r="D68" s="239"/>
      <c r="E68" s="122"/>
      <c r="F68" s="122"/>
      <c r="G68" s="122"/>
      <c r="H68" s="122"/>
      <c r="I68" s="122"/>
      <c r="J68" s="122"/>
      <c r="K68" s="122"/>
      <c r="L68" s="122"/>
      <c r="M68" s="122"/>
      <c r="N68" s="116"/>
      <c r="O68" s="122"/>
      <c r="P68" s="122"/>
      <c r="Q68" s="131" t="s">
        <v>393</v>
      </c>
      <c r="R68" s="122"/>
      <c r="S68" s="122"/>
    </row>
    <row r="69" spans="1:19" ht="12.75" x14ac:dyDescent="0.2">
      <c r="A69" s="230"/>
      <c r="B69" s="233"/>
      <c r="C69" s="236"/>
      <c r="D69" s="239"/>
      <c r="E69" s="122"/>
      <c r="F69" s="122"/>
      <c r="G69" s="122"/>
      <c r="H69" s="122"/>
      <c r="I69" s="122"/>
      <c r="J69" s="122"/>
      <c r="K69" s="122"/>
      <c r="L69" s="122"/>
      <c r="M69" s="122"/>
      <c r="N69" s="116"/>
      <c r="O69" s="122"/>
      <c r="P69" s="122"/>
      <c r="Q69" s="130"/>
      <c r="R69" s="122"/>
      <c r="S69" s="122"/>
    </row>
    <row r="70" spans="1:19" ht="12.75" x14ac:dyDescent="0.2">
      <c r="A70" s="230"/>
      <c r="B70" s="233"/>
      <c r="C70" s="236"/>
      <c r="D70" s="239"/>
      <c r="E70" s="122"/>
      <c r="F70" s="122"/>
      <c r="G70" s="122"/>
      <c r="H70" s="122"/>
      <c r="I70" s="122"/>
      <c r="J70" s="122"/>
      <c r="K70" s="122"/>
      <c r="L70" s="122"/>
      <c r="M70" s="122"/>
      <c r="N70" s="116"/>
      <c r="O70" s="122"/>
      <c r="P70" s="122"/>
      <c r="Q70" s="130"/>
      <c r="R70" s="122"/>
      <c r="S70" s="122"/>
    </row>
    <row r="71" spans="1:19" ht="12.75" x14ac:dyDescent="0.2">
      <c r="A71" s="256"/>
      <c r="B71" s="257"/>
      <c r="C71" s="258"/>
      <c r="D71" s="259"/>
      <c r="E71" s="124"/>
      <c r="F71" s="124"/>
      <c r="G71" s="124"/>
      <c r="H71" s="124"/>
      <c r="I71" s="124"/>
      <c r="J71" s="124"/>
      <c r="K71" s="124"/>
      <c r="L71" s="124"/>
      <c r="M71" s="124"/>
      <c r="N71" s="118"/>
      <c r="O71" s="124"/>
      <c r="P71" s="124"/>
      <c r="Q71" s="132"/>
      <c r="R71" s="124"/>
      <c r="S71" s="124"/>
    </row>
    <row r="72" spans="1:19" ht="13.5" thickBot="1" x14ac:dyDescent="0.25">
      <c r="A72" s="231"/>
      <c r="B72" s="234"/>
      <c r="C72" s="237"/>
      <c r="D72" s="240"/>
      <c r="E72" s="126"/>
      <c r="F72" s="126"/>
      <c r="G72" s="126"/>
      <c r="H72" s="126"/>
      <c r="I72" s="126"/>
      <c r="J72" s="126"/>
      <c r="K72" s="126"/>
      <c r="L72" s="126"/>
      <c r="M72" s="126"/>
      <c r="N72" s="120"/>
      <c r="O72" s="126"/>
      <c r="P72" s="126"/>
      <c r="Q72" s="127" t="s">
        <v>368</v>
      </c>
      <c r="R72" s="128">
        <f>SUM(R68:R70)</f>
        <v>0</v>
      </c>
      <c r="S72" s="128">
        <f>R72</f>
        <v>0</v>
      </c>
    </row>
    <row r="73" spans="1:19" x14ac:dyDescent="0.2">
      <c r="A73" s="229">
        <v>12</v>
      </c>
      <c r="B73" s="232" t="s">
        <v>394</v>
      </c>
      <c r="C73" s="235" t="s">
        <v>376</v>
      </c>
      <c r="D73" s="238" t="s">
        <v>499</v>
      </c>
      <c r="E73" s="121"/>
      <c r="F73" s="121"/>
      <c r="G73" s="115"/>
      <c r="H73" s="121"/>
      <c r="I73" s="121"/>
      <c r="J73" s="121"/>
      <c r="K73" s="121"/>
      <c r="L73" s="121"/>
      <c r="M73" s="121"/>
      <c r="N73" s="121"/>
      <c r="O73" s="121"/>
      <c r="P73" s="121"/>
      <c r="Q73" s="241" t="s">
        <v>394</v>
      </c>
      <c r="R73" s="242"/>
      <c r="S73" s="243"/>
    </row>
    <row r="74" spans="1:19" ht="12.75" x14ac:dyDescent="0.2">
      <c r="A74" s="230"/>
      <c r="B74" s="233"/>
      <c r="C74" s="236"/>
      <c r="D74" s="239"/>
      <c r="E74" s="122"/>
      <c r="F74" s="122"/>
      <c r="G74" s="116"/>
      <c r="H74" s="122"/>
      <c r="I74" s="122"/>
      <c r="J74" s="122"/>
      <c r="K74" s="122"/>
      <c r="L74" s="122"/>
      <c r="M74" s="122"/>
      <c r="N74" s="122"/>
      <c r="O74" s="122"/>
      <c r="P74" s="122"/>
      <c r="Q74" s="130" t="s">
        <v>475</v>
      </c>
      <c r="R74" s="122">
        <v>1500</v>
      </c>
      <c r="S74" s="122"/>
    </row>
    <row r="75" spans="1:19" ht="12.75" x14ac:dyDescent="0.2">
      <c r="A75" s="230"/>
      <c r="B75" s="233"/>
      <c r="C75" s="236"/>
      <c r="D75" s="239"/>
      <c r="E75" s="122"/>
      <c r="F75" s="122"/>
      <c r="G75" s="116"/>
      <c r="H75" s="122"/>
      <c r="I75" s="122"/>
      <c r="J75" s="122"/>
      <c r="K75" s="122"/>
      <c r="L75" s="122"/>
      <c r="M75" s="122"/>
      <c r="N75" s="122"/>
      <c r="O75" s="122"/>
      <c r="P75" s="122"/>
      <c r="Q75" s="123"/>
      <c r="R75" s="122"/>
      <c r="S75" s="122"/>
    </row>
    <row r="76" spans="1:19" ht="15" customHeight="1" x14ac:dyDescent="0.2">
      <c r="A76" s="230"/>
      <c r="B76" s="233"/>
      <c r="C76" s="236"/>
      <c r="D76" s="239"/>
      <c r="E76" s="122"/>
      <c r="F76" s="122"/>
      <c r="G76" s="116"/>
      <c r="H76" s="122"/>
      <c r="I76" s="122"/>
      <c r="J76" s="122"/>
      <c r="K76" s="122"/>
      <c r="L76" s="122"/>
      <c r="M76" s="122"/>
      <c r="N76" s="122"/>
      <c r="O76" s="122"/>
      <c r="P76" s="122"/>
      <c r="Q76" s="123"/>
      <c r="R76" s="122"/>
      <c r="S76" s="122"/>
    </row>
    <row r="77" spans="1:19" ht="12.75" x14ac:dyDescent="0.2">
      <c r="A77" s="230"/>
      <c r="B77" s="233"/>
      <c r="C77" s="236"/>
      <c r="D77" s="239"/>
      <c r="E77" s="122"/>
      <c r="F77" s="122"/>
      <c r="G77" s="116"/>
      <c r="H77" s="122"/>
      <c r="I77" s="122"/>
      <c r="J77" s="122"/>
      <c r="K77" s="122"/>
      <c r="L77" s="122"/>
      <c r="M77" s="122"/>
      <c r="N77" s="122"/>
      <c r="O77" s="122"/>
      <c r="P77" s="122"/>
      <c r="Q77" s="123"/>
      <c r="R77" s="122"/>
      <c r="S77" s="122"/>
    </row>
    <row r="78" spans="1:19" ht="13.5" thickBot="1" x14ac:dyDescent="0.25">
      <c r="A78" s="231"/>
      <c r="B78" s="234"/>
      <c r="C78" s="237"/>
      <c r="D78" s="240"/>
      <c r="E78" s="126"/>
      <c r="F78" s="126"/>
      <c r="G78" s="120"/>
      <c r="H78" s="126"/>
      <c r="I78" s="126"/>
      <c r="J78" s="126"/>
      <c r="K78" s="126"/>
      <c r="L78" s="126"/>
      <c r="M78" s="126"/>
      <c r="N78" s="126"/>
      <c r="O78" s="126"/>
      <c r="P78" s="126"/>
      <c r="Q78" s="127" t="s">
        <v>368</v>
      </c>
      <c r="R78" s="128">
        <f>SUM(R74:R77)</f>
        <v>1500</v>
      </c>
      <c r="S78" s="128">
        <f>R78</f>
        <v>1500</v>
      </c>
    </row>
    <row r="79" spans="1:19" x14ac:dyDescent="0.2">
      <c r="A79" s="229">
        <v>13</v>
      </c>
      <c r="B79" s="232" t="s">
        <v>395</v>
      </c>
      <c r="C79" s="235" t="s">
        <v>376</v>
      </c>
      <c r="D79" s="238" t="s">
        <v>396</v>
      </c>
      <c r="E79" s="121"/>
      <c r="F79" s="121"/>
      <c r="G79" s="121"/>
      <c r="H79" s="121"/>
      <c r="I79" s="121"/>
      <c r="J79" s="121"/>
      <c r="K79" s="121"/>
      <c r="L79" s="115"/>
      <c r="M79" s="121"/>
      <c r="N79" s="121"/>
      <c r="O79" s="121"/>
      <c r="P79" s="121"/>
      <c r="Q79" s="241" t="s">
        <v>397</v>
      </c>
      <c r="R79" s="242"/>
      <c r="S79" s="243"/>
    </row>
    <row r="80" spans="1:19" ht="12.75" x14ac:dyDescent="0.2">
      <c r="A80" s="230"/>
      <c r="B80" s="233"/>
      <c r="C80" s="236"/>
      <c r="D80" s="239"/>
      <c r="E80" s="122"/>
      <c r="F80" s="122"/>
      <c r="G80" s="122"/>
      <c r="H80" s="122"/>
      <c r="I80" s="122"/>
      <c r="J80" s="122"/>
      <c r="K80" s="122"/>
      <c r="L80" s="116"/>
      <c r="M80" s="122"/>
      <c r="N80" s="122"/>
      <c r="O80" s="122"/>
      <c r="P80" s="122"/>
      <c r="Q80" s="123"/>
      <c r="R80" s="122"/>
      <c r="S80" s="122"/>
    </row>
    <row r="81" spans="1:19" ht="12.75" x14ac:dyDescent="0.2">
      <c r="A81" s="230"/>
      <c r="B81" s="233"/>
      <c r="C81" s="236"/>
      <c r="D81" s="239"/>
      <c r="E81" s="122"/>
      <c r="F81" s="122"/>
      <c r="G81" s="122"/>
      <c r="H81" s="122"/>
      <c r="I81" s="122"/>
      <c r="J81" s="122"/>
      <c r="K81" s="122"/>
      <c r="L81" s="116"/>
      <c r="M81" s="122"/>
      <c r="N81" s="122"/>
      <c r="O81" s="122"/>
      <c r="P81" s="122"/>
      <c r="Q81" s="123"/>
      <c r="R81" s="122"/>
      <c r="S81" s="122"/>
    </row>
    <row r="82" spans="1:19" ht="12.75" x14ac:dyDescent="0.2">
      <c r="A82" s="230"/>
      <c r="B82" s="233"/>
      <c r="C82" s="236"/>
      <c r="D82" s="239"/>
      <c r="E82" s="122"/>
      <c r="F82" s="122"/>
      <c r="G82" s="122"/>
      <c r="H82" s="122"/>
      <c r="I82" s="122"/>
      <c r="J82" s="122"/>
      <c r="K82" s="122"/>
      <c r="L82" s="116"/>
      <c r="M82" s="122"/>
      <c r="N82" s="122"/>
      <c r="O82" s="122"/>
      <c r="P82" s="122"/>
      <c r="Q82" s="123"/>
      <c r="R82" s="122"/>
      <c r="S82" s="122"/>
    </row>
    <row r="83" spans="1:19" ht="12.75" x14ac:dyDescent="0.2">
      <c r="A83" s="230"/>
      <c r="B83" s="233"/>
      <c r="C83" s="236"/>
      <c r="D83" s="239"/>
      <c r="E83" s="122"/>
      <c r="F83" s="122"/>
      <c r="G83" s="122"/>
      <c r="H83" s="122"/>
      <c r="I83" s="122"/>
      <c r="J83" s="122"/>
      <c r="K83" s="122"/>
      <c r="L83" s="116"/>
      <c r="M83" s="122"/>
      <c r="N83" s="122"/>
      <c r="O83" s="122"/>
      <c r="P83" s="122"/>
      <c r="Q83" s="123"/>
      <c r="R83" s="122"/>
      <c r="S83" s="122"/>
    </row>
    <row r="84" spans="1:19" ht="17.25" customHeight="1" x14ac:dyDescent="0.2">
      <c r="A84" s="230"/>
      <c r="B84" s="233"/>
      <c r="C84" s="236"/>
      <c r="D84" s="239"/>
      <c r="E84" s="122"/>
      <c r="F84" s="122"/>
      <c r="G84" s="122"/>
      <c r="H84" s="122"/>
      <c r="I84" s="122"/>
      <c r="J84" s="122"/>
      <c r="K84" s="122"/>
      <c r="L84" s="116"/>
      <c r="M84" s="122"/>
      <c r="N84" s="122"/>
      <c r="O84" s="122"/>
      <c r="P84" s="122"/>
      <c r="Q84" s="123"/>
      <c r="R84" s="122"/>
      <c r="S84" s="122"/>
    </row>
    <row r="85" spans="1:19" ht="17.25" customHeight="1" x14ac:dyDescent="0.2">
      <c r="A85" s="230"/>
      <c r="B85" s="233"/>
      <c r="C85" s="236"/>
      <c r="D85" s="239"/>
      <c r="E85" s="122"/>
      <c r="F85" s="122"/>
      <c r="G85" s="122"/>
      <c r="H85" s="122"/>
      <c r="I85" s="122"/>
      <c r="J85" s="122"/>
      <c r="K85" s="122"/>
      <c r="L85" s="116"/>
      <c r="M85" s="122"/>
      <c r="N85" s="122"/>
      <c r="O85" s="122"/>
      <c r="P85" s="122"/>
      <c r="Q85" s="123"/>
      <c r="R85" s="122"/>
      <c r="S85" s="122"/>
    </row>
    <row r="86" spans="1:19" ht="17.25" customHeight="1" thickBot="1" x14ac:dyDescent="0.25">
      <c r="A86" s="231"/>
      <c r="B86" s="234"/>
      <c r="C86" s="237"/>
      <c r="D86" s="240"/>
      <c r="E86" s="126"/>
      <c r="F86" s="126"/>
      <c r="G86" s="126"/>
      <c r="H86" s="126"/>
      <c r="I86" s="126"/>
      <c r="J86" s="126"/>
      <c r="K86" s="126"/>
      <c r="L86" s="120"/>
      <c r="M86" s="126"/>
      <c r="N86" s="126"/>
      <c r="O86" s="126"/>
      <c r="P86" s="126"/>
      <c r="Q86" s="127" t="s">
        <v>368</v>
      </c>
      <c r="R86" s="128">
        <f>SUM(R80:R85)</f>
        <v>0</v>
      </c>
      <c r="S86" s="128">
        <f>R86</f>
        <v>0</v>
      </c>
    </row>
    <row r="87" spans="1:19" x14ac:dyDescent="0.2">
      <c r="A87" s="244">
        <v>14</v>
      </c>
      <c r="B87" s="247" t="s">
        <v>398</v>
      </c>
      <c r="C87" s="250" t="s">
        <v>376</v>
      </c>
      <c r="D87" s="253" t="s">
        <v>500</v>
      </c>
      <c r="E87" s="121"/>
      <c r="F87" s="121"/>
      <c r="G87" s="121"/>
      <c r="H87" s="121"/>
      <c r="I87" s="121"/>
      <c r="J87" s="121"/>
      <c r="K87" s="121"/>
      <c r="L87" s="121"/>
      <c r="M87" s="121"/>
      <c r="N87" s="121"/>
      <c r="O87" s="121"/>
      <c r="P87" s="115"/>
      <c r="Q87" s="241" t="s">
        <v>399</v>
      </c>
      <c r="R87" s="242"/>
      <c r="S87" s="243"/>
    </row>
    <row r="88" spans="1:19" ht="12.75" x14ac:dyDescent="0.2">
      <c r="A88" s="245"/>
      <c r="B88" s="248"/>
      <c r="C88" s="251"/>
      <c r="D88" s="254"/>
      <c r="E88" s="122"/>
      <c r="F88" s="122"/>
      <c r="G88" s="122"/>
      <c r="H88" s="122"/>
      <c r="I88" s="122"/>
      <c r="J88" s="122"/>
      <c r="K88" s="122"/>
      <c r="L88" s="122"/>
      <c r="M88" s="122"/>
      <c r="N88" s="122"/>
      <c r="O88" s="122"/>
      <c r="P88" s="116"/>
      <c r="Q88" s="123" t="s">
        <v>400</v>
      </c>
      <c r="R88" s="122">
        <v>2000</v>
      </c>
      <c r="S88" s="122"/>
    </row>
    <row r="89" spans="1:19" ht="15" customHeight="1" x14ac:dyDescent="0.2">
      <c r="A89" s="245"/>
      <c r="B89" s="248"/>
      <c r="C89" s="251"/>
      <c r="D89" s="254"/>
      <c r="E89" s="122"/>
      <c r="F89" s="122"/>
      <c r="G89" s="122"/>
      <c r="H89" s="122"/>
      <c r="I89" s="122"/>
      <c r="J89" s="122"/>
      <c r="K89" s="122"/>
      <c r="L89" s="122"/>
      <c r="M89" s="122"/>
      <c r="N89" s="122"/>
      <c r="O89" s="122"/>
      <c r="P89" s="116"/>
      <c r="Q89" s="123" t="s">
        <v>401</v>
      </c>
      <c r="R89" s="122">
        <v>750</v>
      </c>
      <c r="S89" s="122"/>
    </row>
    <row r="90" spans="1:19" ht="15" customHeight="1" x14ac:dyDescent="0.2">
      <c r="A90" s="245"/>
      <c r="B90" s="248"/>
      <c r="C90" s="251"/>
      <c r="D90" s="254"/>
      <c r="E90" s="122"/>
      <c r="F90" s="122"/>
      <c r="G90" s="122"/>
      <c r="H90" s="122"/>
      <c r="I90" s="122"/>
      <c r="J90" s="122"/>
      <c r="K90" s="122"/>
      <c r="L90" s="122"/>
      <c r="M90" s="122"/>
      <c r="N90" s="122"/>
      <c r="O90" s="122"/>
      <c r="P90" s="116"/>
      <c r="Q90" s="123" t="s">
        <v>402</v>
      </c>
      <c r="R90" s="122">
        <v>400</v>
      </c>
      <c r="S90" s="122"/>
    </row>
    <row r="91" spans="1:19" ht="15" customHeight="1" x14ac:dyDescent="0.2">
      <c r="A91" s="245"/>
      <c r="B91" s="248"/>
      <c r="C91" s="251"/>
      <c r="D91" s="254"/>
      <c r="E91" s="122"/>
      <c r="F91" s="122"/>
      <c r="G91" s="122"/>
      <c r="H91" s="122"/>
      <c r="I91" s="122"/>
      <c r="J91" s="122"/>
      <c r="K91" s="122"/>
      <c r="L91" s="122"/>
      <c r="M91" s="122"/>
      <c r="N91" s="122"/>
      <c r="O91" s="122"/>
      <c r="P91" s="116"/>
      <c r="Q91" s="123" t="s">
        <v>403</v>
      </c>
      <c r="R91" s="168">
        <v>600</v>
      </c>
      <c r="S91" s="122"/>
    </row>
    <row r="92" spans="1:19" ht="15" customHeight="1" x14ac:dyDescent="0.2">
      <c r="A92" s="245"/>
      <c r="B92" s="248"/>
      <c r="C92" s="251"/>
      <c r="D92" s="254"/>
      <c r="E92" s="122"/>
      <c r="F92" s="122"/>
      <c r="G92" s="122"/>
      <c r="H92" s="122"/>
      <c r="I92" s="122"/>
      <c r="J92" s="122"/>
      <c r="K92" s="122"/>
      <c r="L92" s="122"/>
      <c r="M92" s="122"/>
      <c r="N92" s="122"/>
      <c r="O92" s="122"/>
      <c r="P92" s="116"/>
      <c r="Q92" s="123" t="s">
        <v>501</v>
      </c>
      <c r="R92" s="122">
        <v>250</v>
      </c>
      <c r="S92" s="122"/>
    </row>
    <row r="93" spans="1:19" ht="15" customHeight="1" x14ac:dyDescent="0.2">
      <c r="A93" s="245"/>
      <c r="B93" s="248"/>
      <c r="C93" s="251"/>
      <c r="D93" s="254"/>
      <c r="E93" s="122"/>
      <c r="F93" s="122"/>
      <c r="G93" s="122"/>
      <c r="H93" s="122"/>
      <c r="I93" s="122"/>
      <c r="J93" s="122"/>
      <c r="K93" s="122"/>
      <c r="L93" s="122"/>
      <c r="M93" s="122"/>
      <c r="N93" s="122"/>
      <c r="O93" s="122"/>
      <c r="P93" s="116"/>
      <c r="Q93" s="123"/>
      <c r="R93" s="122"/>
      <c r="S93" s="122"/>
    </row>
    <row r="94" spans="1:19" ht="15" customHeight="1" thickBot="1" x14ac:dyDescent="0.25">
      <c r="A94" s="246"/>
      <c r="B94" s="249"/>
      <c r="C94" s="252"/>
      <c r="D94" s="255"/>
      <c r="E94" s="126"/>
      <c r="F94" s="126"/>
      <c r="G94" s="126"/>
      <c r="H94" s="126"/>
      <c r="I94" s="126"/>
      <c r="J94" s="126"/>
      <c r="K94" s="126"/>
      <c r="L94" s="126"/>
      <c r="M94" s="126"/>
      <c r="N94" s="126"/>
      <c r="O94" s="126"/>
      <c r="P94" s="120"/>
      <c r="Q94" s="127" t="s">
        <v>368</v>
      </c>
      <c r="R94" s="128">
        <f>SUM(R88:R93)</f>
        <v>4000</v>
      </c>
      <c r="S94" s="128">
        <f>R94</f>
        <v>4000</v>
      </c>
    </row>
    <row r="95" spans="1:19" ht="15" customHeight="1" x14ac:dyDescent="0.2">
      <c r="A95" s="229">
        <v>15</v>
      </c>
      <c r="B95" s="232" t="s">
        <v>404</v>
      </c>
      <c r="C95" s="235" t="s">
        <v>376</v>
      </c>
      <c r="D95" s="238" t="s">
        <v>476</v>
      </c>
      <c r="E95" s="121"/>
      <c r="F95" s="121"/>
      <c r="G95" s="121"/>
      <c r="H95" s="121"/>
      <c r="I95" s="121"/>
      <c r="J95" s="121"/>
      <c r="K95" s="121"/>
      <c r="L95" s="121"/>
      <c r="M95" s="121"/>
      <c r="N95" s="115"/>
      <c r="O95" s="121"/>
      <c r="P95" s="121"/>
      <c r="Q95" s="241" t="s">
        <v>404</v>
      </c>
      <c r="R95" s="242"/>
      <c r="S95" s="243"/>
    </row>
    <row r="96" spans="1:19" ht="12.75" x14ac:dyDescent="0.2">
      <c r="A96" s="230"/>
      <c r="B96" s="233"/>
      <c r="C96" s="236"/>
      <c r="D96" s="239"/>
      <c r="E96" s="122"/>
      <c r="F96" s="122"/>
      <c r="G96" s="122"/>
      <c r="H96" s="122"/>
      <c r="I96" s="122"/>
      <c r="J96" s="122"/>
      <c r="K96" s="122"/>
      <c r="L96" s="122"/>
      <c r="M96" s="122"/>
      <c r="N96" s="116"/>
      <c r="O96" s="122"/>
      <c r="P96" s="122"/>
      <c r="Q96" s="130" t="s">
        <v>405</v>
      </c>
      <c r="R96" s="122">
        <v>50</v>
      </c>
      <c r="S96" s="122"/>
    </row>
    <row r="97" spans="1:19" ht="12.75" x14ac:dyDescent="0.2">
      <c r="A97" s="230"/>
      <c r="B97" s="233"/>
      <c r="C97" s="236"/>
      <c r="D97" s="239"/>
      <c r="E97" s="122"/>
      <c r="F97" s="122"/>
      <c r="G97" s="122"/>
      <c r="H97" s="122"/>
      <c r="I97" s="122"/>
      <c r="J97" s="122"/>
      <c r="K97" s="122"/>
      <c r="L97" s="122"/>
      <c r="M97" s="122"/>
      <c r="N97" s="116"/>
      <c r="O97" s="122"/>
      <c r="P97" s="122"/>
      <c r="Q97" s="123" t="s">
        <v>406</v>
      </c>
      <c r="R97" s="122">
        <v>850</v>
      </c>
      <c r="S97" s="122"/>
    </row>
    <row r="98" spans="1:19" ht="12.75" x14ac:dyDescent="0.2">
      <c r="A98" s="230"/>
      <c r="B98" s="233"/>
      <c r="C98" s="236"/>
      <c r="D98" s="239"/>
      <c r="E98" s="122"/>
      <c r="F98" s="122"/>
      <c r="G98" s="122"/>
      <c r="H98" s="122"/>
      <c r="I98" s="122"/>
      <c r="J98" s="122"/>
      <c r="K98" s="122"/>
      <c r="L98" s="122"/>
      <c r="M98" s="122"/>
      <c r="N98" s="116"/>
      <c r="O98" s="122"/>
      <c r="P98" s="122"/>
      <c r="Q98" s="123" t="s">
        <v>407</v>
      </c>
      <c r="R98" s="122">
        <v>100</v>
      </c>
      <c r="S98" s="122"/>
    </row>
    <row r="99" spans="1:19" ht="12.75" x14ac:dyDescent="0.2">
      <c r="A99" s="230"/>
      <c r="B99" s="233"/>
      <c r="C99" s="236"/>
      <c r="D99" s="239"/>
      <c r="E99" s="122"/>
      <c r="F99" s="122"/>
      <c r="G99" s="122"/>
      <c r="H99" s="122"/>
      <c r="I99" s="122"/>
      <c r="J99" s="122"/>
      <c r="K99" s="122"/>
      <c r="L99" s="122"/>
      <c r="M99" s="122"/>
      <c r="N99" s="116"/>
      <c r="O99" s="122"/>
      <c r="P99" s="122"/>
      <c r="Q99" s="123"/>
      <c r="R99" s="122"/>
      <c r="S99" s="122"/>
    </row>
    <row r="100" spans="1:19" ht="13.5" thickBot="1" x14ac:dyDescent="0.25">
      <c r="A100" s="231"/>
      <c r="B100" s="234"/>
      <c r="C100" s="237"/>
      <c r="D100" s="240"/>
      <c r="E100" s="126"/>
      <c r="F100" s="126"/>
      <c r="G100" s="126"/>
      <c r="H100" s="126"/>
      <c r="I100" s="126"/>
      <c r="J100" s="126"/>
      <c r="K100" s="126"/>
      <c r="L100" s="126"/>
      <c r="M100" s="126"/>
      <c r="N100" s="120"/>
      <c r="O100" s="126"/>
      <c r="P100" s="126"/>
      <c r="Q100" s="127" t="s">
        <v>368</v>
      </c>
      <c r="R100" s="128">
        <f>SUM(R96:R99)</f>
        <v>1000</v>
      </c>
      <c r="S100" s="128">
        <f>R100</f>
        <v>1000</v>
      </c>
    </row>
    <row r="101" spans="1:19" x14ac:dyDescent="0.2">
      <c r="A101" s="214">
        <v>16</v>
      </c>
      <c r="B101" s="217" t="s">
        <v>408</v>
      </c>
      <c r="C101" s="220" t="s">
        <v>409</v>
      </c>
      <c r="D101" s="223" t="s">
        <v>502</v>
      </c>
      <c r="E101" s="133"/>
      <c r="F101" s="133"/>
      <c r="G101" s="133"/>
      <c r="H101" s="133"/>
      <c r="I101" s="133"/>
      <c r="J101" s="133"/>
      <c r="K101" s="115"/>
      <c r="L101" s="133"/>
      <c r="M101" s="133"/>
      <c r="N101" s="133"/>
      <c r="O101" s="133"/>
      <c r="P101" s="133"/>
      <c r="Q101" s="226" t="s">
        <v>408</v>
      </c>
      <c r="R101" s="227"/>
      <c r="S101" s="228"/>
    </row>
    <row r="102" spans="1:19" x14ac:dyDescent="0.2">
      <c r="A102" s="215"/>
      <c r="B102" s="218"/>
      <c r="C102" s="221"/>
      <c r="D102" s="224"/>
      <c r="E102" s="134"/>
      <c r="F102" s="134"/>
      <c r="G102" s="134"/>
      <c r="H102" s="134"/>
      <c r="I102" s="134"/>
      <c r="J102" s="134"/>
      <c r="K102" s="116"/>
      <c r="L102" s="134"/>
      <c r="M102" s="134"/>
      <c r="N102" s="134"/>
      <c r="O102" s="134"/>
      <c r="P102" s="134"/>
      <c r="Q102" s="135" t="s">
        <v>410</v>
      </c>
      <c r="R102" s="136">
        <v>5000</v>
      </c>
      <c r="S102" s="137"/>
    </row>
    <row r="103" spans="1:19" x14ac:dyDescent="0.2">
      <c r="A103" s="215"/>
      <c r="B103" s="218"/>
      <c r="C103" s="221"/>
      <c r="D103" s="224"/>
      <c r="E103" s="134"/>
      <c r="F103" s="134"/>
      <c r="G103" s="134"/>
      <c r="H103" s="134"/>
      <c r="I103" s="134"/>
      <c r="J103" s="134"/>
      <c r="K103" s="116"/>
      <c r="L103" s="134"/>
      <c r="M103" s="134"/>
      <c r="N103" s="134"/>
      <c r="O103" s="134"/>
      <c r="P103" s="134"/>
      <c r="Q103" s="135" t="s">
        <v>366</v>
      </c>
      <c r="R103" s="136">
        <v>500</v>
      </c>
      <c r="S103" s="137"/>
    </row>
    <row r="104" spans="1:19" x14ac:dyDescent="0.2">
      <c r="A104" s="215"/>
      <c r="B104" s="218"/>
      <c r="C104" s="221"/>
      <c r="D104" s="224"/>
      <c r="E104" s="134"/>
      <c r="F104" s="134"/>
      <c r="G104" s="134"/>
      <c r="H104" s="134"/>
      <c r="I104" s="134"/>
      <c r="J104" s="134"/>
      <c r="K104" s="116"/>
      <c r="L104" s="134"/>
      <c r="M104" s="134"/>
      <c r="N104" s="134"/>
      <c r="O104" s="134"/>
      <c r="P104" s="134"/>
      <c r="Q104" s="138" t="s">
        <v>411</v>
      </c>
      <c r="R104" s="134">
        <v>150</v>
      </c>
      <c r="S104" s="137"/>
    </row>
    <row r="105" spans="1:19" ht="12.75" x14ac:dyDescent="0.2">
      <c r="A105" s="215"/>
      <c r="B105" s="218"/>
      <c r="C105" s="221"/>
      <c r="D105" s="224"/>
      <c r="E105" s="134"/>
      <c r="F105" s="134"/>
      <c r="G105" s="134"/>
      <c r="H105" s="134"/>
      <c r="I105" s="134"/>
      <c r="J105" s="134"/>
      <c r="K105" s="116"/>
      <c r="L105" s="134"/>
      <c r="M105" s="134"/>
      <c r="N105" s="134"/>
      <c r="O105" s="134"/>
      <c r="P105" s="134"/>
      <c r="Q105" s="139"/>
      <c r="R105" s="140"/>
      <c r="S105" s="134"/>
    </row>
    <row r="106" spans="1:19" ht="13.5" thickBot="1" x14ac:dyDescent="0.25">
      <c r="A106" s="216"/>
      <c r="B106" s="219"/>
      <c r="C106" s="222"/>
      <c r="D106" s="225"/>
      <c r="E106" s="141"/>
      <c r="F106" s="141"/>
      <c r="G106" s="141"/>
      <c r="H106" s="141"/>
      <c r="I106" s="141"/>
      <c r="J106" s="141"/>
      <c r="K106" s="120"/>
      <c r="L106" s="141"/>
      <c r="M106" s="141"/>
      <c r="N106" s="141"/>
      <c r="O106" s="141"/>
      <c r="P106" s="141"/>
      <c r="Q106" s="142" t="s">
        <v>368</v>
      </c>
      <c r="R106" s="143">
        <f>SUM(R102:R104)</f>
        <v>5650</v>
      </c>
      <c r="S106" s="143">
        <f>R106</f>
        <v>5650</v>
      </c>
    </row>
    <row r="107" spans="1:19" ht="13.5" x14ac:dyDescent="0.25">
      <c r="A107" s="199">
        <v>17</v>
      </c>
      <c r="B107" s="202" t="s">
        <v>412</v>
      </c>
      <c r="C107" s="205" t="s">
        <v>409</v>
      </c>
      <c r="D107" s="208" t="s">
        <v>469</v>
      </c>
      <c r="E107" s="133"/>
      <c r="F107" s="133"/>
      <c r="G107" s="133"/>
      <c r="H107" s="133"/>
      <c r="I107" s="133"/>
      <c r="J107" s="133"/>
      <c r="K107" s="133"/>
      <c r="L107" s="133"/>
      <c r="M107" s="133"/>
      <c r="N107" s="133"/>
      <c r="O107" s="133"/>
      <c r="P107" s="133"/>
      <c r="Q107" s="211" t="s">
        <v>412</v>
      </c>
      <c r="R107" s="212"/>
      <c r="S107" s="213"/>
    </row>
    <row r="108" spans="1:19" ht="12.75" x14ac:dyDescent="0.2">
      <c r="A108" s="200"/>
      <c r="B108" s="203"/>
      <c r="C108" s="206"/>
      <c r="D108" s="209"/>
      <c r="E108" s="134"/>
      <c r="F108" s="134"/>
      <c r="G108" s="134"/>
      <c r="H108" s="170" t="s">
        <v>508</v>
      </c>
      <c r="I108" s="170" t="s">
        <v>509</v>
      </c>
      <c r="J108" s="170" t="s">
        <v>510</v>
      </c>
      <c r="K108" s="170" t="s">
        <v>508</v>
      </c>
      <c r="L108" s="170" t="s">
        <v>511</v>
      </c>
      <c r="M108" s="170" t="s">
        <v>509</v>
      </c>
      <c r="N108" s="170" t="s">
        <v>510</v>
      </c>
      <c r="O108" s="134"/>
      <c r="P108" s="134"/>
      <c r="Q108" s="138"/>
      <c r="R108" s="134"/>
      <c r="S108" s="134"/>
    </row>
    <row r="109" spans="1:19" ht="12.75" x14ac:dyDescent="0.2">
      <c r="A109" s="200"/>
      <c r="B109" s="203"/>
      <c r="C109" s="206"/>
      <c r="D109" s="209"/>
      <c r="E109" s="134"/>
      <c r="F109" s="134"/>
      <c r="G109" s="134"/>
      <c r="H109" s="134"/>
      <c r="I109" s="134"/>
      <c r="J109" s="134"/>
      <c r="K109" s="134"/>
      <c r="L109" s="134"/>
      <c r="M109" s="134"/>
      <c r="N109" s="134"/>
      <c r="O109" s="134"/>
      <c r="P109" s="134"/>
      <c r="Q109" s="138"/>
      <c r="R109" s="134"/>
      <c r="S109" s="134"/>
    </row>
    <row r="110" spans="1:19" ht="12.75" x14ac:dyDescent="0.2">
      <c r="A110" s="200"/>
      <c r="B110" s="203"/>
      <c r="C110" s="206"/>
      <c r="D110" s="209"/>
      <c r="E110" s="134"/>
      <c r="F110" s="134"/>
      <c r="G110" s="134"/>
      <c r="H110" s="134"/>
      <c r="I110" s="134"/>
      <c r="J110" s="134"/>
      <c r="K110" s="134"/>
      <c r="L110" s="134"/>
      <c r="M110" s="134"/>
      <c r="N110" s="134"/>
      <c r="O110" s="134"/>
      <c r="P110" s="134"/>
      <c r="Q110" s="138"/>
      <c r="R110" s="134"/>
      <c r="S110" s="134"/>
    </row>
    <row r="111" spans="1:19" ht="13.5" thickBot="1" x14ac:dyDescent="0.25">
      <c r="A111" s="201"/>
      <c r="B111" s="204"/>
      <c r="C111" s="207"/>
      <c r="D111" s="210"/>
      <c r="E111" s="141"/>
      <c r="F111" s="141"/>
      <c r="G111" s="141"/>
      <c r="H111" s="141"/>
      <c r="I111" s="141"/>
      <c r="J111" s="141"/>
      <c r="K111" s="141"/>
      <c r="L111" s="141"/>
      <c r="M111" s="141"/>
      <c r="N111" s="141"/>
      <c r="O111" s="141"/>
      <c r="P111" s="141"/>
      <c r="Q111" s="142"/>
      <c r="R111" s="143">
        <f>SUM(R108:R110)</f>
        <v>0</v>
      </c>
      <c r="S111" s="143">
        <f>R111</f>
        <v>0</v>
      </c>
    </row>
    <row r="112" spans="1:19" x14ac:dyDescent="0.2">
      <c r="A112" s="214">
        <v>18</v>
      </c>
      <c r="B112" s="217" t="s">
        <v>413</v>
      </c>
      <c r="C112" s="220" t="s">
        <v>409</v>
      </c>
      <c r="D112" s="223" t="s">
        <v>503</v>
      </c>
      <c r="E112" s="133"/>
      <c r="F112" s="133"/>
      <c r="G112" s="133"/>
      <c r="H112" s="133"/>
      <c r="I112" s="133"/>
      <c r="J112" s="133"/>
      <c r="K112" s="133"/>
      <c r="L112" s="133"/>
      <c r="M112" s="133"/>
      <c r="N112" s="133"/>
      <c r="O112" s="133"/>
      <c r="P112" s="133"/>
      <c r="Q112" s="226" t="s">
        <v>413</v>
      </c>
      <c r="R112" s="227"/>
      <c r="S112" s="228"/>
    </row>
    <row r="113" spans="1:19" ht="12.75" x14ac:dyDescent="0.2">
      <c r="A113" s="215"/>
      <c r="B113" s="218"/>
      <c r="C113" s="221"/>
      <c r="D113" s="224"/>
      <c r="E113" s="134"/>
      <c r="F113" s="134"/>
      <c r="G113" s="134"/>
      <c r="H113" s="170" t="s">
        <v>508</v>
      </c>
      <c r="I113" s="170" t="s">
        <v>509</v>
      </c>
      <c r="J113" s="170" t="s">
        <v>510</v>
      </c>
      <c r="K113" s="170" t="s">
        <v>508</v>
      </c>
      <c r="L113" s="170" t="s">
        <v>511</v>
      </c>
      <c r="M113" s="170" t="s">
        <v>509</v>
      </c>
      <c r="N113" s="170" t="s">
        <v>510</v>
      </c>
      <c r="O113" s="134"/>
      <c r="P113" s="134"/>
      <c r="Q113" s="144" t="s">
        <v>414</v>
      </c>
      <c r="R113" s="134"/>
      <c r="S113" s="134"/>
    </row>
    <row r="114" spans="1:19" ht="12.75" x14ac:dyDescent="0.2">
      <c r="A114" s="215"/>
      <c r="B114" s="218"/>
      <c r="C114" s="221"/>
      <c r="D114" s="224"/>
      <c r="E114" s="134"/>
      <c r="F114" s="134"/>
      <c r="G114" s="134"/>
      <c r="H114" s="134"/>
      <c r="I114" s="134"/>
      <c r="J114" s="134"/>
      <c r="K114" s="134"/>
      <c r="L114" s="134"/>
      <c r="M114" s="134"/>
      <c r="N114" s="134"/>
      <c r="O114" s="134"/>
      <c r="P114" s="134"/>
      <c r="Q114" s="144"/>
      <c r="R114" s="134"/>
      <c r="S114" s="134"/>
    </row>
    <row r="115" spans="1:19" ht="12.75" x14ac:dyDescent="0.2">
      <c r="A115" s="215"/>
      <c r="B115" s="218"/>
      <c r="C115" s="221"/>
      <c r="D115" s="224"/>
      <c r="E115" s="134"/>
      <c r="F115" s="134"/>
      <c r="G115" s="134"/>
      <c r="H115" s="134"/>
      <c r="I115" s="134"/>
      <c r="J115" s="134"/>
      <c r="K115" s="134"/>
      <c r="L115" s="134"/>
      <c r="M115" s="134"/>
      <c r="N115" s="134"/>
      <c r="O115" s="134"/>
      <c r="P115" s="134"/>
      <c r="Q115" s="138"/>
      <c r="R115" s="134"/>
      <c r="S115" s="134"/>
    </row>
    <row r="116" spans="1:19" ht="12.75" x14ac:dyDescent="0.2">
      <c r="A116" s="215"/>
      <c r="B116" s="218"/>
      <c r="C116" s="221"/>
      <c r="D116" s="224"/>
      <c r="E116" s="134"/>
      <c r="F116" s="134"/>
      <c r="G116" s="134"/>
      <c r="H116" s="134"/>
      <c r="I116" s="134"/>
      <c r="J116" s="134"/>
      <c r="K116" s="134"/>
      <c r="L116" s="134"/>
      <c r="M116" s="134"/>
      <c r="N116" s="134"/>
      <c r="O116" s="134"/>
      <c r="P116" s="134"/>
      <c r="Q116" s="138"/>
      <c r="R116" s="134"/>
      <c r="S116" s="134"/>
    </row>
    <row r="117" spans="1:19" ht="13.5" thickBot="1" x14ac:dyDescent="0.25">
      <c r="A117" s="216"/>
      <c r="B117" s="219"/>
      <c r="C117" s="222"/>
      <c r="D117" s="225"/>
      <c r="E117" s="141"/>
      <c r="F117" s="141"/>
      <c r="G117" s="141"/>
      <c r="H117" s="141"/>
      <c r="I117" s="141"/>
      <c r="J117" s="141"/>
      <c r="K117" s="141"/>
      <c r="L117" s="141"/>
      <c r="M117" s="141"/>
      <c r="N117" s="141"/>
      <c r="O117" s="141"/>
      <c r="P117" s="141"/>
      <c r="Q117" s="142" t="s">
        <v>368</v>
      </c>
      <c r="R117" s="143">
        <f>SUM(R113:R116)</f>
        <v>0</v>
      </c>
      <c r="S117" s="143">
        <f>R117</f>
        <v>0</v>
      </c>
    </row>
    <row r="118" spans="1:19" ht="13.5" x14ac:dyDescent="0.25">
      <c r="A118" s="199">
        <v>19</v>
      </c>
      <c r="B118" s="202" t="s">
        <v>415</v>
      </c>
      <c r="C118" s="205" t="s">
        <v>409</v>
      </c>
      <c r="D118" s="208" t="s">
        <v>470</v>
      </c>
      <c r="E118" s="133"/>
      <c r="F118" s="133"/>
      <c r="G118" s="133"/>
      <c r="H118" s="133"/>
      <c r="I118" s="133"/>
      <c r="J118" s="133"/>
      <c r="K118" s="133"/>
      <c r="L118" s="115"/>
      <c r="M118" s="133"/>
      <c r="N118" s="133"/>
      <c r="O118" s="133"/>
      <c r="P118" s="133"/>
      <c r="Q118" s="211" t="s">
        <v>415</v>
      </c>
      <c r="R118" s="212"/>
      <c r="S118" s="213"/>
    </row>
    <row r="119" spans="1:19" ht="12.75" x14ac:dyDescent="0.2">
      <c r="A119" s="200"/>
      <c r="B119" s="203"/>
      <c r="C119" s="206"/>
      <c r="D119" s="209"/>
      <c r="E119" s="134"/>
      <c r="F119" s="134"/>
      <c r="G119" s="134"/>
      <c r="H119" s="134"/>
      <c r="I119" s="134"/>
      <c r="J119" s="134"/>
      <c r="K119" s="134"/>
      <c r="L119" s="116"/>
      <c r="M119" s="134"/>
      <c r="N119" s="134"/>
      <c r="O119" s="134"/>
      <c r="P119" s="134"/>
      <c r="Q119" s="138"/>
      <c r="R119" s="134">
        <v>8860</v>
      </c>
      <c r="S119" s="134"/>
    </row>
    <row r="120" spans="1:19" ht="12.75" x14ac:dyDescent="0.2">
      <c r="A120" s="200"/>
      <c r="B120" s="203"/>
      <c r="C120" s="206"/>
      <c r="D120" s="209"/>
      <c r="E120" s="134"/>
      <c r="F120" s="134"/>
      <c r="G120" s="134"/>
      <c r="H120" s="134"/>
      <c r="I120" s="134"/>
      <c r="J120" s="134"/>
      <c r="K120" s="134"/>
      <c r="L120" s="116"/>
      <c r="M120" s="134"/>
      <c r="N120" s="134"/>
      <c r="O120" s="134"/>
      <c r="P120" s="134"/>
      <c r="Q120" s="138"/>
      <c r="R120" s="134"/>
      <c r="S120" s="134"/>
    </row>
    <row r="121" spans="1:19" ht="12.75" x14ac:dyDescent="0.2">
      <c r="A121" s="200"/>
      <c r="B121" s="203"/>
      <c r="C121" s="206"/>
      <c r="D121" s="209"/>
      <c r="E121" s="134"/>
      <c r="F121" s="134"/>
      <c r="G121" s="134"/>
      <c r="H121" s="134"/>
      <c r="I121" s="134"/>
      <c r="J121" s="134"/>
      <c r="K121" s="134"/>
      <c r="L121" s="116"/>
      <c r="M121" s="134"/>
      <c r="N121" s="134"/>
      <c r="O121" s="134"/>
      <c r="P121" s="134"/>
      <c r="Q121" s="138"/>
      <c r="R121" s="134"/>
      <c r="S121" s="134"/>
    </row>
    <row r="122" spans="1:19" ht="13.5" thickBot="1" x14ac:dyDescent="0.25">
      <c r="A122" s="201"/>
      <c r="B122" s="204"/>
      <c r="C122" s="207"/>
      <c r="D122" s="210"/>
      <c r="E122" s="141"/>
      <c r="F122" s="141"/>
      <c r="G122" s="141"/>
      <c r="H122" s="141"/>
      <c r="I122" s="141"/>
      <c r="J122" s="141"/>
      <c r="K122" s="141"/>
      <c r="L122" s="120"/>
      <c r="M122" s="141"/>
      <c r="N122" s="141"/>
      <c r="O122" s="141"/>
      <c r="P122" s="141"/>
      <c r="Q122" s="142" t="s">
        <v>368</v>
      </c>
      <c r="R122" s="143">
        <f>SUM(R119:R121)</f>
        <v>8860</v>
      </c>
      <c r="S122" s="143">
        <f>R122</f>
        <v>8860</v>
      </c>
    </row>
    <row r="123" spans="1:19" x14ac:dyDescent="0.25">
      <c r="A123" s="184">
        <v>20</v>
      </c>
      <c r="B123" s="187" t="s">
        <v>416</v>
      </c>
      <c r="C123" s="190" t="s">
        <v>417</v>
      </c>
      <c r="D123" s="193" t="s">
        <v>471</v>
      </c>
      <c r="E123" s="145"/>
      <c r="F123" s="145"/>
      <c r="G123" s="145"/>
      <c r="H123" s="145"/>
      <c r="I123" s="145"/>
      <c r="J123" s="145"/>
      <c r="K123" s="145"/>
      <c r="L123" s="145"/>
      <c r="M123" s="145"/>
      <c r="N123" s="145"/>
      <c r="O123" s="145"/>
      <c r="P123" s="145"/>
      <c r="Q123" s="196" t="s">
        <v>416</v>
      </c>
      <c r="R123" s="197"/>
      <c r="S123" s="198"/>
    </row>
    <row r="124" spans="1:19" ht="12.75" x14ac:dyDescent="0.2">
      <c r="A124" s="185"/>
      <c r="B124" s="188"/>
      <c r="C124" s="191"/>
      <c r="D124" s="194"/>
      <c r="E124" s="146"/>
      <c r="F124" s="146"/>
      <c r="G124" s="146"/>
      <c r="H124" s="171" t="s">
        <v>508</v>
      </c>
      <c r="I124" s="171" t="s">
        <v>509</v>
      </c>
      <c r="J124" s="171" t="s">
        <v>510</v>
      </c>
      <c r="K124" s="171" t="s">
        <v>508</v>
      </c>
      <c r="L124" s="171" t="s">
        <v>511</v>
      </c>
      <c r="M124" s="171" t="s">
        <v>509</v>
      </c>
      <c r="N124" s="171" t="s">
        <v>510</v>
      </c>
      <c r="O124" s="146"/>
      <c r="P124" s="146"/>
      <c r="Q124" s="147"/>
      <c r="R124" s="146">
        <v>2000</v>
      </c>
      <c r="S124" s="146"/>
    </row>
    <row r="125" spans="1:19" ht="12.75" x14ac:dyDescent="0.2">
      <c r="A125" s="185"/>
      <c r="B125" s="188"/>
      <c r="C125" s="191"/>
      <c r="D125" s="194"/>
      <c r="E125" s="146"/>
      <c r="F125" s="146"/>
      <c r="G125" s="146"/>
      <c r="H125" s="146"/>
      <c r="I125" s="146"/>
      <c r="J125" s="146"/>
      <c r="K125" s="146"/>
      <c r="L125" s="146"/>
      <c r="M125" s="146"/>
      <c r="N125" s="146"/>
      <c r="O125" s="146"/>
      <c r="P125" s="146"/>
      <c r="Q125" s="147"/>
      <c r="R125" s="146"/>
      <c r="S125" s="146"/>
    </row>
    <row r="126" spans="1:19" ht="13.5" thickBot="1" x14ac:dyDescent="0.25">
      <c r="A126" s="186"/>
      <c r="B126" s="189"/>
      <c r="C126" s="192"/>
      <c r="D126" s="195"/>
      <c r="E126" s="148"/>
      <c r="F126" s="148"/>
      <c r="G126" s="148"/>
      <c r="H126" s="148"/>
      <c r="I126" s="148"/>
      <c r="J126" s="148"/>
      <c r="K126" s="148"/>
      <c r="L126" s="148"/>
      <c r="M126" s="148"/>
      <c r="N126" s="148"/>
      <c r="O126" s="148"/>
      <c r="P126" s="148"/>
      <c r="Q126" s="149" t="s">
        <v>368</v>
      </c>
      <c r="R126" s="156">
        <f>SUM(R124:R125)</f>
        <v>2000</v>
      </c>
      <c r="S126" s="156">
        <f>R126</f>
        <v>2000</v>
      </c>
    </row>
    <row r="127" spans="1:19" x14ac:dyDescent="0.25">
      <c r="A127" s="184">
        <v>21</v>
      </c>
      <c r="B127" s="187" t="s">
        <v>418</v>
      </c>
      <c r="C127" s="190" t="s">
        <v>417</v>
      </c>
      <c r="D127" s="193" t="s">
        <v>477</v>
      </c>
      <c r="E127" s="145"/>
      <c r="F127" s="145"/>
      <c r="G127" s="145"/>
      <c r="H127" s="145"/>
      <c r="I127" s="145"/>
      <c r="J127" s="145"/>
      <c r="K127" s="145"/>
      <c r="L127" s="145"/>
      <c r="M127" s="145"/>
      <c r="N127" s="145"/>
      <c r="O127" s="145"/>
      <c r="P127" s="145"/>
      <c r="Q127" s="196" t="s">
        <v>419</v>
      </c>
      <c r="R127" s="197"/>
      <c r="S127" s="198"/>
    </row>
    <row r="128" spans="1:19" ht="12.75" x14ac:dyDescent="0.2">
      <c r="A128" s="185"/>
      <c r="B128" s="188"/>
      <c r="C128" s="191"/>
      <c r="D128" s="194"/>
      <c r="E128" s="146"/>
      <c r="F128" s="146"/>
      <c r="G128" s="146"/>
      <c r="H128" s="146"/>
      <c r="I128" s="146"/>
      <c r="J128" s="146"/>
      <c r="K128" s="146"/>
      <c r="L128" s="146"/>
      <c r="M128" s="146"/>
      <c r="N128" s="146"/>
      <c r="O128" s="146"/>
      <c r="P128" s="146"/>
      <c r="Q128" s="147" t="s">
        <v>420</v>
      </c>
      <c r="R128" s="146">
        <v>8000</v>
      </c>
      <c r="S128" s="146"/>
    </row>
    <row r="129" spans="1:19" ht="12.75" x14ac:dyDescent="0.2">
      <c r="A129" s="185"/>
      <c r="B129" s="188"/>
      <c r="C129" s="191"/>
      <c r="D129" s="194"/>
      <c r="E129" s="146"/>
      <c r="F129" s="146"/>
      <c r="G129" s="146"/>
      <c r="H129" s="171" t="s">
        <v>508</v>
      </c>
      <c r="I129" s="171" t="s">
        <v>509</v>
      </c>
      <c r="J129" s="171" t="s">
        <v>510</v>
      </c>
      <c r="K129" s="171" t="s">
        <v>508</v>
      </c>
      <c r="L129" s="171" t="s">
        <v>511</v>
      </c>
      <c r="M129" s="171" t="s">
        <v>509</v>
      </c>
      <c r="N129" s="171" t="s">
        <v>510</v>
      </c>
      <c r="O129" s="146"/>
      <c r="P129" s="146"/>
      <c r="Q129" s="147"/>
      <c r="R129" s="146"/>
      <c r="S129" s="146"/>
    </row>
    <row r="130" spans="1:19" ht="12.75" x14ac:dyDescent="0.2">
      <c r="A130" s="185"/>
      <c r="B130" s="188"/>
      <c r="C130" s="191"/>
      <c r="D130" s="194"/>
      <c r="E130" s="146"/>
      <c r="F130" s="146"/>
      <c r="G130" s="146"/>
      <c r="H130" s="146"/>
      <c r="I130" s="146"/>
      <c r="J130" s="146"/>
      <c r="K130" s="146"/>
      <c r="L130" s="146"/>
      <c r="M130" s="146"/>
      <c r="N130" s="146"/>
      <c r="O130" s="146"/>
      <c r="P130" s="146"/>
      <c r="Q130" s="147"/>
      <c r="R130" s="146"/>
      <c r="S130" s="146"/>
    </row>
    <row r="131" spans="1:19" ht="12.75" x14ac:dyDescent="0.2">
      <c r="A131" s="185"/>
      <c r="B131" s="188"/>
      <c r="C131" s="191"/>
      <c r="D131" s="194"/>
      <c r="E131" s="146"/>
      <c r="F131" s="146"/>
      <c r="G131" s="146"/>
      <c r="H131" s="146"/>
      <c r="I131" s="146"/>
      <c r="J131" s="146"/>
      <c r="K131" s="146"/>
      <c r="L131" s="146"/>
      <c r="M131" s="146"/>
      <c r="N131" s="146"/>
      <c r="O131" s="146"/>
      <c r="P131" s="146"/>
      <c r="Q131" s="147"/>
      <c r="R131" s="146"/>
      <c r="S131" s="146"/>
    </row>
    <row r="132" spans="1:19" ht="13.5" thickBot="1" x14ac:dyDescent="0.25">
      <c r="A132" s="186"/>
      <c r="B132" s="189"/>
      <c r="C132" s="192"/>
      <c r="D132" s="195"/>
      <c r="E132" s="148"/>
      <c r="F132" s="148"/>
      <c r="G132" s="148"/>
      <c r="H132" s="148"/>
      <c r="I132" s="148"/>
      <c r="J132" s="148"/>
      <c r="K132" s="148"/>
      <c r="L132" s="148"/>
      <c r="M132" s="148"/>
      <c r="N132" s="148"/>
      <c r="O132" s="148"/>
      <c r="P132" s="148"/>
      <c r="Q132" s="149" t="s">
        <v>368</v>
      </c>
      <c r="R132" s="156">
        <f>SUM(R128:R131)</f>
        <v>8000</v>
      </c>
      <c r="S132" s="156">
        <f>R132</f>
        <v>8000</v>
      </c>
    </row>
    <row r="133" spans="1:19" x14ac:dyDescent="0.25">
      <c r="A133" s="184">
        <v>22</v>
      </c>
      <c r="B133" s="187" t="s">
        <v>421</v>
      </c>
      <c r="C133" s="190" t="s">
        <v>417</v>
      </c>
      <c r="D133" s="193" t="s">
        <v>504</v>
      </c>
      <c r="E133" s="145"/>
      <c r="F133" s="145"/>
      <c r="G133" s="145"/>
      <c r="H133" s="145"/>
      <c r="I133" s="145"/>
      <c r="J133" s="145"/>
      <c r="K133" s="145"/>
      <c r="L133" s="145"/>
      <c r="M133" s="145"/>
      <c r="N133" s="145"/>
      <c r="O133" s="145"/>
      <c r="P133" s="145"/>
      <c r="Q133" s="196" t="s">
        <v>421</v>
      </c>
      <c r="R133" s="197"/>
      <c r="S133" s="198"/>
    </row>
    <row r="134" spans="1:19" ht="12.75" x14ac:dyDescent="0.2">
      <c r="A134" s="185"/>
      <c r="B134" s="188"/>
      <c r="C134" s="191"/>
      <c r="D134" s="194"/>
      <c r="E134" s="150"/>
      <c r="F134" s="150"/>
      <c r="G134" s="150"/>
      <c r="H134" s="171" t="s">
        <v>508</v>
      </c>
      <c r="I134" s="171" t="s">
        <v>509</v>
      </c>
      <c r="J134" s="171" t="s">
        <v>510</v>
      </c>
      <c r="K134" s="171" t="s">
        <v>508</v>
      </c>
      <c r="L134" s="171" t="s">
        <v>511</v>
      </c>
      <c r="M134" s="171" t="s">
        <v>509</v>
      </c>
      <c r="N134" s="171" t="s">
        <v>510</v>
      </c>
      <c r="O134" s="150"/>
      <c r="P134" s="150"/>
      <c r="Q134" s="151"/>
      <c r="R134" s="152"/>
      <c r="S134" s="153"/>
    </row>
    <row r="135" spans="1:19" ht="12.75" x14ac:dyDescent="0.2">
      <c r="A135" s="185"/>
      <c r="B135" s="188"/>
      <c r="C135" s="191"/>
      <c r="D135" s="194"/>
      <c r="E135" s="146"/>
      <c r="F135" s="146"/>
      <c r="G135" s="146"/>
      <c r="H135" s="146"/>
      <c r="I135" s="146"/>
      <c r="J135" s="146"/>
      <c r="K135" s="146"/>
      <c r="L135" s="146"/>
      <c r="M135" s="146"/>
      <c r="N135" s="146"/>
      <c r="O135" s="146"/>
      <c r="P135" s="146"/>
      <c r="Q135" s="147" t="s">
        <v>422</v>
      </c>
      <c r="R135" s="146">
        <v>100</v>
      </c>
      <c r="S135" s="146"/>
    </row>
    <row r="136" spans="1:19" ht="12.75" x14ac:dyDescent="0.2">
      <c r="A136" s="185"/>
      <c r="B136" s="188"/>
      <c r="C136" s="191"/>
      <c r="D136" s="194"/>
      <c r="E136" s="146"/>
      <c r="F136" s="146"/>
      <c r="G136" s="146"/>
      <c r="H136" s="146"/>
      <c r="I136" s="146"/>
      <c r="J136" s="146"/>
      <c r="K136" s="146"/>
      <c r="L136" s="146"/>
      <c r="M136" s="146"/>
      <c r="N136" s="146"/>
      <c r="O136" s="146"/>
      <c r="P136" s="146"/>
      <c r="Q136" s="147" t="s">
        <v>423</v>
      </c>
      <c r="R136" s="146">
        <v>1100</v>
      </c>
      <c r="S136" s="146"/>
    </row>
    <row r="137" spans="1:19" ht="12.75" x14ac:dyDescent="0.2">
      <c r="A137" s="185"/>
      <c r="B137" s="188"/>
      <c r="C137" s="191"/>
      <c r="D137" s="194"/>
      <c r="E137" s="146"/>
      <c r="F137" s="146"/>
      <c r="G137" s="146"/>
      <c r="H137" s="146"/>
      <c r="I137" s="146"/>
      <c r="J137" s="146"/>
      <c r="K137" s="146"/>
      <c r="L137" s="146"/>
      <c r="M137" s="146"/>
      <c r="N137" s="146"/>
      <c r="O137" s="146"/>
      <c r="P137" s="146"/>
      <c r="Q137" s="147" t="s">
        <v>424</v>
      </c>
      <c r="R137" s="146">
        <v>1000</v>
      </c>
      <c r="S137" s="146"/>
    </row>
    <row r="138" spans="1:19" ht="13.5" thickBot="1" x14ac:dyDescent="0.25">
      <c r="A138" s="186"/>
      <c r="B138" s="189"/>
      <c r="C138" s="192"/>
      <c r="D138" s="195"/>
      <c r="E138" s="148"/>
      <c r="F138" s="148"/>
      <c r="G138" s="148"/>
      <c r="H138" s="148"/>
      <c r="I138" s="148"/>
      <c r="J138" s="148"/>
      <c r="K138" s="148"/>
      <c r="L138" s="148"/>
      <c r="M138" s="148"/>
      <c r="N138" s="148"/>
      <c r="O138" s="148"/>
      <c r="P138" s="148"/>
      <c r="Q138" s="149" t="s">
        <v>368</v>
      </c>
      <c r="R138" s="156">
        <f>SUM(R134:R137)</f>
        <v>2200</v>
      </c>
      <c r="S138" s="156">
        <f>R138</f>
        <v>2200</v>
      </c>
    </row>
    <row r="139" spans="1:19" x14ac:dyDescent="0.25">
      <c r="A139" s="184">
        <v>23</v>
      </c>
      <c r="B139" s="187" t="s">
        <v>425</v>
      </c>
      <c r="C139" s="190" t="s">
        <v>417</v>
      </c>
      <c r="D139" s="193" t="s">
        <v>480</v>
      </c>
      <c r="E139" s="145"/>
      <c r="F139" s="145"/>
      <c r="G139" s="145"/>
      <c r="H139" s="145"/>
      <c r="I139" s="145"/>
      <c r="J139" s="145"/>
      <c r="K139" s="145"/>
      <c r="L139" s="145"/>
      <c r="M139" s="145"/>
      <c r="N139" s="145"/>
      <c r="O139" s="145"/>
      <c r="P139" s="145"/>
      <c r="Q139" s="154" t="s">
        <v>425</v>
      </c>
      <c r="R139" s="145"/>
      <c r="S139" s="145"/>
    </row>
    <row r="140" spans="1:19" ht="12.75" x14ac:dyDescent="0.2">
      <c r="A140" s="185"/>
      <c r="B140" s="188"/>
      <c r="C140" s="191"/>
      <c r="D140" s="194"/>
      <c r="E140" s="146"/>
      <c r="F140" s="146"/>
      <c r="G140" s="146"/>
      <c r="H140" s="171" t="s">
        <v>508</v>
      </c>
      <c r="I140" s="171" t="s">
        <v>509</v>
      </c>
      <c r="J140" s="171" t="s">
        <v>510</v>
      </c>
      <c r="K140" s="171" t="s">
        <v>508</v>
      </c>
      <c r="L140" s="171" t="s">
        <v>511</v>
      </c>
      <c r="M140" s="171" t="s">
        <v>509</v>
      </c>
      <c r="N140" s="171" t="s">
        <v>510</v>
      </c>
      <c r="O140" s="146"/>
      <c r="P140" s="146"/>
      <c r="Q140" s="147" t="s">
        <v>426</v>
      </c>
      <c r="R140" s="146">
        <v>1647</v>
      </c>
      <c r="S140" s="146"/>
    </row>
    <row r="141" spans="1:19" ht="12.75" x14ac:dyDescent="0.2">
      <c r="A141" s="185"/>
      <c r="B141" s="188"/>
      <c r="C141" s="191"/>
      <c r="D141" s="194"/>
      <c r="E141" s="146"/>
      <c r="F141" s="146"/>
      <c r="G141" s="146"/>
      <c r="H141" s="146"/>
      <c r="I141" s="146"/>
      <c r="J141" s="146"/>
      <c r="K141" s="146"/>
      <c r="L141" s="146"/>
      <c r="M141" s="146"/>
      <c r="N141" s="146"/>
      <c r="O141" s="146"/>
      <c r="P141" s="146"/>
      <c r="Q141" s="147" t="s">
        <v>427</v>
      </c>
      <c r="R141" s="146">
        <v>200</v>
      </c>
      <c r="S141" s="146"/>
    </row>
    <row r="142" spans="1:19" ht="12.75" x14ac:dyDescent="0.2">
      <c r="A142" s="185"/>
      <c r="B142" s="188"/>
      <c r="C142" s="191"/>
      <c r="D142" s="194"/>
      <c r="E142" s="146"/>
      <c r="F142" s="146"/>
      <c r="G142" s="146"/>
      <c r="H142" s="146"/>
      <c r="I142" s="146"/>
      <c r="J142" s="146"/>
      <c r="K142" s="146"/>
      <c r="L142" s="146"/>
      <c r="M142" s="146"/>
      <c r="N142" s="146"/>
      <c r="O142" s="146"/>
      <c r="P142" s="146"/>
      <c r="Q142" s="147" t="s">
        <v>558</v>
      </c>
      <c r="R142" s="155">
        <v>6500</v>
      </c>
      <c r="S142" s="146"/>
    </row>
    <row r="143" spans="1:19" ht="12.75" x14ac:dyDescent="0.2">
      <c r="A143" s="185"/>
      <c r="B143" s="188"/>
      <c r="C143" s="191"/>
      <c r="D143" s="194"/>
      <c r="E143" s="146"/>
      <c r="F143" s="146"/>
      <c r="G143" s="146"/>
      <c r="H143" s="146"/>
      <c r="I143" s="146"/>
      <c r="J143" s="146"/>
      <c r="K143" s="146"/>
      <c r="L143" s="146"/>
      <c r="M143" s="146"/>
      <c r="N143" s="146"/>
      <c r="O143" s="146"/>
      <c r="P143" s="146"/>
      <c r="Q143" s="147" t="s">
        <v>428</v>
      </c>
      <c r="R143" s="146">
        <v>850</v>
      </c>
      <c r="S143" s="146"/>
    </row>
    <row r="144" spans="1:19" ht="12.75" x14ac:dyDescent="0.2">
      <c r="A144" s="185"/>
      <c r="B144" s="188"/>
      <c r="C144" s="191"/>
      <c r="D144" s="194"/>
      <c r="E144" s="146"/>
      <c r="F144" s="146"/>
      <c r="G144" s="146"/>
      <c r="H144" s="146"/>
      <c r="I144" s="146"/>
      <c r="J144" s="146"/>
      <c r="K144" s="146"/>
      <c r="L144" s="146"/>
      <c r="M144" s="146"/>
      <c r="N144" s="146"/>
      <c r="O144" s="146"/>
      <c r="P144" s="146"/>
      <c r="Q144" s="147" t="s">
        <v>429</v>
      </c>
      <c r="R144" s="146">
        <v>1500</v>
      </c>
      <c r="S144" s="146"/>
    </row>
    <row r="145" spans="1:19" ht="13.5" thickBot="1" x14ac:dyDescent="0.25">
      <c r="A145" s="186"/>
      <c r="B145" s="189"/>
      <c r="C145" s="192"/>
      <c r="D145" s="195"/>
      <c r="E145" s="148"/>
      <c r="F145" s="148"/>
      <c r="G145" s="148"/>
      <c r="H145" s="148"/>
      <c r="I145" s="148"/>
      <c r="J145" s="148"/>
      <c r="K145" s="148"/>
      <c r="L145" s="148"/>
      <c r="M145" s="148"/>
      <c r="N145" s="148"/>
      <c r="O145" s="148"/>
      <c r="P145" s="148"/>
      <c r="Q145" s="149" t="s">
        <v>368</v>
      </c>
      <c r="R145" s="156">
        <f>SUM(R140:R144)</f>
        <v>10697</v>
      </c>
      <c r="S145" s="156">
        <f>R145</f>
        <v>10697</v>
      </c>
    </row>
    <row r="146" spans="1:19" x14ac:dyDescent="0.25">
      <c r="A146" s="157"/>
      <c r="B146" s="158"/>
      <c r="C146" s="159"/>
      <c r="D146" s="159"/>
      <c r="E146" s="157"/>
      <c r="F146" s="157"/>
      <c r="G146" s="157"/>
      <c r="H146" s="157"/>
      <c r="I146" s="157"/>
      <c r="J146" s="157"/>
      <c r="K146" s="157"/>
      <c r="L146" s="157"/>
      <c r="M146" s="157"/>
      <c r="N146" s="157"/>
      <c r="O146" s="157"/>
      <c r="P146" s="157"/>
      <c r="Q146" s="159"/>
      <c r="R146" s="157"/>
      <c r="S146" s="157"/>
    </row>
    <row r="147" spans="1:19" x14ac:dyDescent="0.25">
      <c r="A147" s="49"/>
      <c r="B147" s="160"/>
      <c r="C147" s="161"/>
      <c r="D147" s="161"/>
      <c r="E147" s="49"/>
      <c r="F147" s="49"/>
      <c r="G147" s="49"/>
      <c r="H147" s="49"/>
      <c r="I147" s="49"/>
      <c r="J147" s="49"/>
      <c r="K147" s="49"/>
      <c r="L147" s="49"/>
      <c r="M147" s="49"/>
      <c r="N147" s="49"/>
      <c r="O147" s="49"/>
      <c r="P147" s="49"/>
      <c r="Q147" s="162" t="s">
        <v>430</v>
      </c>
      <c r="R147" s="163"/>
      <c r="S147" s="164">
        <f>SUM(S5:S145)</f>
        <v>62007</v>
      </c>
    </row>
    <row r="157" spans="1:19" x14ac:dyDescent="0.25">
      <c r="Q157" s="80"/>
    </row>
  </sheetData>
  <mergeCells count="116">
    <mergeCell ref="A1:S1"/>
    <mergeCell ref="E2:P2"/>
    <mergeCell ref="A5:A12"/>
    <mergeCell ref="B5:B12"/>
    <mergeCell ref="C5:C12"/>
    <mergeCell ref="D5:D12"/>
    <mergeCell ref="Q5:S5"/>
    <mergeCell ref="A13:A18"/>
    <mergeCell ref="B13:B18"/>
    <mergeCell ref="C13:C18"/>
    <mergeCell ref="D13:D18"/>
    <mergeCell ref="Q13:S13"/>
    <mergeCell ref="A19:A26"/>
    <mergeCell ref="B19:B26"/>
    <mergeCell ref="C19:C26"/>
    <mergeCell ref="D19:D26"/>
    <mergeCell ref="Q19:S19"/>
    <mergeCell ref="A27:A31"/>
    <mergeCell ref="B27:B31"/>
    <mergeCell ref="C27:C31"/>
    <mergeCell ref="D27:D31"/>
    <mergeCell ref="Q27:S27"/>
    <mergeCell ref="A32:A37"/>
    <mergeCell ref="B32:B37"/>
    <mergeCell ref="C32:C37"/>
    <mergeCell ref="D32:D37"/>
    <mergeCell ref="Q32:S32"/>
    <mergeCell ref="A38:A43"/>
    <mergeCell ref="B38:B43"/>
    <mergeCell ref="C38:C43"/>
    <mergeCell ref="D38:D43"/>
    <mergeCell ref="Q38:S38"/>
    <mergeCell ref="A44:A47"/>
    <mergeCell ref="B44:B47"/>
    <mergeCell ref="C44:C47"/>
    <mergeCell ref="D44:D47"/>
    <mergeCell ref="Q44:S44"/>
    <mergeCell ref="A48:A54"/>
    <mergeCell ref="B48:B54"/>
    <mergeCell ref="C48:C54"/>
    <mergeCell ref="D48:D54"/>
    <mergeCell ref="Q48:S48"/>
    <mergeCell ref="A55:A61"/>
    <mergeCell ref="B55:B61"/>
    <mergeCell ref="C55:C61"/>
    <mergeCell ref="D55:D61"/>
    <mergeCell ref="Q55:S55"/>
    <mergeCell ref="A62:A66"/>
    <mergeCell ref="B62:B66"/>
    <mergeCell ref="C62:C66"/>
    <mergeCell ref="D62:D66"/>
    <mergeCell ref="Q62:S62"/>
    <mergeCell ref="A67:A72"/>
    <mergeCell ref="B67:B72"/>
    <mergeCell ref="C67:C72"/>
    <mergeCell ref="D67:D72"/>
    <mergeCell ref="Q67:S67"/>
    <mergeCell ref="A73:A78"/>
    <mergeCell ref="B73:B78"/>
    <mergeCell ref="C73:C78"/>
    <mergeCell ref="D73:D78"/>
    <mergeCell ref="Q73:S73"/>
    <mergeCell ref="A79:A86"/>
    <mergeCell ref="B79:B86"/>
    <mergeCell ref="C79:C86"/>
    <mergeCell ref="D79:D86"/>
    <mergeCell ref="Q79:S79"/>
    <mergeCell ref="A87:A94"/>
    <mergeCell ref="B87:B94"/>
    <mergeCell ref="C87:C94"/>
    <mergeCell ref="D87:D94"/>
    <mergeCell ref="Q87:S87"/>
    <mergeCell ref="A95:A100"/>
    <mergeCell ref="B95:B100"/>
    <mergeCell ref="C95:C100"/>
    <mergeCell ref="D95:D100"/>
    <mergeCell ref="Q95:S95"/>
    <mergeCell ref="A101:A106"/>
    <mergeCell ref="B101:B106"/>
    <mergeCell ref="C101:C106"/>
    <mergeCell ref="D101:D106"/>
    <mergeCell ref="Q101:S101"/>
    <mergeCell ref="A107:A111"/>
    <mergeCell ref="B107:B111"/>
    <mergeCell ref="C107:C111"/>
    <mergeCell ref="D107:D111"/>
    <mergeCell ref="Q107:S107"/>
    <mergeCell ref="A112:A117"/>
    <mergeCell ref="B112:B117"/>
    <mergeCell ref="C112:C117"/>
    <mergeCell ref="D112:D117"/>
    <mergeCell ref="Q112:S112"/>
    <mergeCell ref="A118:A122"/>
    <mergeCell ref="B118:B122"/>
    <mergeCell ref="C118:C122"/>
    <mergeCell ref="D118:D122"/>
    <mergeCell ref="Q118:S118"/>
    <mergeCell ref="A123:A126"/>
    <mergeCell ref="B123:B126"/>
    <mergeCell ref="C123:C126"/>
    <mergeCell ref="D123:D126"/>
    <mergeCell ref="Q123:S123"/>
    <mergeCell ref="A139:A145"/>
    <mergeCell ref="B139:B145"/>
    <mergeCell ref="C139:C145"/>
    <mergeCell ref="D139:D145"/>
    <mergeCell ref="A127:A132"/>
    <mergeCell ref="B127:B132"/>
    <mergeCell ref="C127:C132"/>
    <mergeCell ref="D127:D132"/>
    <mergeCell ref="Q127:S127"/>
    <mergeCell ref="A133:A138"/>
    <mergeCell ref="B133:B138"/>
    <mergeCell ref="C133:C138"/>
    <mergeCell ref="D133:D138"/>
    <mergeCell ref="Q133:S133"/>
  </mergeCells>
  <pageMargins left="0.25" right="0.25" top="0.75" bottom="0.75" header="0.3" footer="0.3"/>
  <pageSetup paperSize="5" scale="52" fitToHeight="0" orientation="landscape" r:id="rId1"/>
  <rowBreaks count="2" manualBreakCount="2">
    <brk id="66" max="16383"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Stroke Prevention &amp; Risk Factor</vt:lpstr>
      <vt:lpstr>Integrated Hospital Care</vt:lpstr>
      <vt:lpstr>Community Rehab &amp; Supports</vt:lpstr>
      <vt:lpstr>Leadership &amp; Coordination</vt:lpstr>
      <vt:lpstr>2021-22 Education Plan</vt:lpstr>
      <vt:lpstr>'Read Me'!Print_Area</vt:lpstr>
    </vt:vector>
  </TitlesOfParts>
  <Company>HRSRH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dc:creator>
  <cp:lastModifiedBy>evesc1</cp:lastModifiedBy>
  <cp:lastPrinted>2021-03-15T13:19:49Z</cp:lastPrinted>
  <dcterms:created xsi:type="dcterms:W3CDTF">2004-10-06T18:50:00Z</dcterms:created>
  <dcterms:modified xsi:type="dcterms:W3CDTF">2021-09-10T12:42:38Z</dcterms:modified>
</cp:coreProperties>
</file>