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80" windowWidth="15180" windowHeight="8340"/>
  </bookViews>
  <sheets>
    <sheet name="Read Me" sheetId="45" r:id="rId1"/>
    <sheet name="Primary &amp; Secondary Prevention" sheetId="49" r:id="rId2"/>
    <sheet name="Hyperacute &amp; Stroke Recognition" sheetId="50" r:id="rId3"/>
    <sheet name="Acute-Rehab-Community Pathway" sheetId="51" r:id="rId4"/>
    <sheet name="Expertise &amp; Capacity" sheetId="52" r:id="rId5"/>
    <sheet name="Education Plan 2019-20" sheetId="48" r:id="rId6"/>
    <sheet name="Leadership &amp; Coordination" sheetId="53" r:id="rId7"/>
  </sheets>
  <externalReferences>
    <externalReference r:id="rId8"/>
  </externalReferences>
  <definedNames>
    <definedName name="myimage">INDEX(#REF!,MATCH(#REF!,#REF!,0),2)</definedName>
    <definedName name="myphoto">INDEX(#REF!,MATCH(#REF!,#REF!,0),2)</definedName>
    <definedName name="myphoto1">INDEX(#REF!,MATCH(#REF!,#REF!,0),2)</definedName>
    <definedName name="myphoto10">INDEX(#REF!,MATCH(#REF!,#REF!,0),2)</definedName>
    <definedName name="myphoto101">INDEX(#REF!,MATCH(#REF!,#REF!,0),2)</definedName>
    <definedName name="myphoto11">INDEX(#REF!,MATCH(#REF!,#REF!,0),2)</definedName>
    <definedName name="myphoto12">INDEX(#REF!,MATCH(#REF!,#REF!,0),2)</definedName>
    <definedName name="myphoto13">INDEX(#REF!,MATCH(#REF!,#REF!,0),2)</definedName>
    <definedName name="myphoto14">INDEX(#REF!,MATCH(#REF!,#REF!,0),2)</definedName>
    <definedName name="myphoto15">INDEX(#REF!,MATCH(#REF!,#REF!,0),2)</definedName>
    <definedName name="myphoto16">INDEX(#REF!,MATCH(#REF!,#REF!,0),2)</definedName>
    <definedName name="myphoto17">INDEX(#REF!,MATCH(#REF!,#REF!,0),2)</definedName>
    <definedName name="myphoto18">INDEX(#REF!,MATCH(#REF!,#REF!,0),2)</definedName>
    <definedName name="myphoto19">INDEX(#REF!,MATCH(#REF!,#REF!,0),2)</definedName>
    <definedName name="myphoto2">INDEX(#REF!,MATCH(#REF!,#REF!,0),2)</definedName>
    <definedName name="myphoto20">INDEX(#REF!,MATCH(#REF!,#REF!,0),2)</definedName>
    <definedName name="myphoto21">INDEX(#REF!,MATCH(#REF!,#REF!,0),2)</definedName>
    <definedName name="myphoto22">INDEX(#REF!,MATCH(#REF!,#REF!,0),2)</definedName>
    <definedName name="myphoto23">INDEX(#REF!,MATCH(#REF!,#REF!,0),2)</definedName>
    <definedName name="myphoto24">INDEX(#REF!,MATCH(#REF!,#REF!,0),2)</definedName>
    <definedName name="myphoto25">INDEX(#REF!,MATCH(#REF!,#REF!,0),2)</definedName>
    <definedName name="myphoto26">INDEX(#REF!,MATCH(#REF!,#REF!,0),2)</definedName>
    <definedName name="myphoto27">INDEX(#REF!,MATCH(#REF!,#REF!,0),2)</definedName>
    <definedName name="myphoto28">INDEX(#REF!,MATCH(#REF!,#REF!,0),2)</definedName>
    <definedName name="myphoto29">INDEX(#REF!,MATCH(#REF!,#REF!,0),2)</definedName>
    <definedName name="myphoto3">INDEX(#REF!,MATCH(#REF!,#REF!,0),2)</definedName>
    <definedName name="myphoto30">INDEX(#REF!,MATCH(#REF!,#REF!,0),2)</definedName>
    <definedName name="myphoto31">INDEX(#REF!,MATCH(#REF!,#REF!,0),2)</definedName>
    <definedName name="myphoto32">INDEX(#REF!,MATCH(#REF!,#REF!,0),2)</definedName>
    <definedName name="myphoto33">INDEX(#REF!,MATCH(#REF!,#REF!,0),2)</definedName>
    <definedName name="myphoto34">INDEX(#REF!,MATCH(#REF!,#REF!,0),2)</definedName>
    <definedName name="myphoto35">INDEX(#REF!,MATCH(#REF!,#REF!,0),2)</definedName>
    <definedName name="myphoto36">INDEX(#REF!,MATCH(#REF!,#REF!,0),2)</definedName>
    <definedName name="myphoto37">INDEX(#REF!,MATCH(#REF!,#REF!,0),2)</definedName>
    <definedName name="myphoto38">INDEX(#REF!,MATCH(#REF!,#REF!,0),2)</definedName>
    <definedName name="myphoto39">INDEX(#REF!,MATCH(#REF!,#REF!,0),2)</definedName>
    <definedName name="myphoto4">INDEX(#REF!,MATCH(#REF!,#REF!,0),2)</definedName>
    <definedName name="myphoto40">INDEX(#REF!,MATCH(#REF!,#REF!,0),2)</definedName>
    <definedName name="myphoto41">INDEX(#REF!,MATCH(#REF!,#REF!,0),2)</definedName>
    <definedName name="myphoto42">INDEX(#REF!,MATCH(#REF!,#REF!,0),2)</definedName>
    <definedName name="myphoto43">INDEX(#REF!,MATCH(#REF!,#REF!,0),2)</definedName>
    <definedName name="myphoto44">INDEX(#REF!,MATCH(#REF!,#REF!,0),2)</definedName>
    <definedName name="myphoto45">INDEX(#REF!,MATCH(#REF!,#REF!,0),2)</definedName>
    <definedName name="myphoto46">INDEX(#REF!,MATCH(#REF!,#REF!,0),2)</definedName>
    <definedName name="myphoto47">INDEX(#REF!,MATCH(#REF!,#REF!,0),2)</definedName>
    <definedName name="myphoto48">INDEX(#REF!,MATCH(#REF!,#REF!,0),2)</definedName>
    <definedName name="myphoto49">INDEX(#REF!,MATCH(#REF!,#REF!,0),2)</definedName>
    <definedName name="myphoto5">INDEX(#REF!,MATCH(#REF!,#REF!,0),2)</definedName>
    <definedName name="myphoto50">INDEX(#REF!,MATCH(#REF!,#REF!,0),2)</definedName>
    <definedName name="myphoto51">INDEX(#REF!,MATCH(#REF!,#REF!,0),2)</definedName>
    <definedName name="myphoto52">INDEX(#REF!,MATCH(#REF!,#REF!,0),2)</definedName>
    <definedName name="myphoto53">INDEX(#REF!,MATCH(#REF!,#REF!,0),2)</definedName>
    <definedName name="myphoto54">INDEX(#REF!,MATCH(#REF!,#REF!,0),2)</definedName>
    <definedName name="myphoto55">INDEX(#REF!,MATCH(#REF!,#REF!,0),2)</definedName>
    <definedName name="myphoto57">INDEX(#REF!,MATCH(#REF!,#REF!,0),2)</definedName>
    <definedName name="myphoto58">INDEX(#REF!,MATCH(#REF!,#REF!,0),2)</definedName>
    <definedName name="myphoto59">INDEX(#REF!,MATCH(#REF!,#REF!,0),2)</definedName>
    <definedName name="myphoto6">INDEX(#REF!,MATCH(#REF!,#REF!,0),2)</definedName>
    <definedName name="myphoto60">INDEX(#REF!,MATCH(#REF!,#REF!,0),2)</definedName>
    <definedName name="myphoto61">INDEX(#REF!,MATCH(#REF!,#REF!,0),2)</definedName>
    <definedName name="myphoto62">INDEX(#REF!,MATCH(#REF!,#REF!,0),2)</definedName>
    <definedName name="myphoto63">INDEX(#REF!,MATCH(#REF!,#REF!,0),2)</definedName>
    <definedName name="myphoto64">INDEX(#REF!,MATCH(#REF!,#REF!,0),2)</definedName>
    <definedName name="myphoto65">INDEX(#REF!,MATCH(#REF!,#REF!,0),2)</definedName>
    <definedName name="myphoto66">INDEX(#REF!,MATCH(#REF!,#REF!,0),2)</definedName>
    <definedName name="myphoto67">INDEX(#REF!,MATCH(#REF!,#REF!,0),2)</definedName>
    <definedName name="myphoto68">INDEX(#REF!,MATCH(#REF!,#REF!,0),2)</definedName>
    <definedName name="myphoto69">INDEX(#REF!,MATCH(#REF!,#REF!,0),2)</definedName>
    <definedName name="myphoto7">INDEX(#REF!,MATCH(#REF!,#REF!,0),2)</definedName>
    <definedName name="myphoto70">INDEX(#REF!,MATCH(#REF!,#REF!,0),2)</definedName>
    <definedName name="myphoto71">INDEX(#REF!,MATCH(#REF!,#REF!,0),2)</definedName>
    <definedName name="myphoto72">INDEX(#REF!,MATCH(#REF!,#REF!,0),2)</definedName>
    <definedName name="myphoto73">INDEX(#REF!,MATCH(#REF!,#REF!,0),2)</definedName>
    <definedName name="myphoto74">INDEX(#REF!,MATCH(#REF!,#REF!,0),2)</definedName>
    <definedName name="myphoto75">INDEX(#REF!,MATCH(#REF!,#REF!,0),2)</definedName>
    <definedName name="myphoto76">INDEX(#REF!,MATCH(#REF!,#REF!,0),2)</definedName>
    <definedName name="myphoto77">INDEX(#REF!,MATCH(#REF!,#REF!,0),2)</definedName>
    <definedName name="myphoto8">INDEX(#REF!,MATCH(#REF!,#REF!,0),2)</definedName>
    <definedName name="myphoto9">INDEX(#REF!,MATCH(#REF!,#REF!,0),2)</definedName>
    <definedName name="Phase">'[1]READ ME FIRST'!$A$40:$A$48</definedName>
    <definedName name="picture">INDEX(#REF!,MATCH(#REF!,#REF!,0),2)</definedName>
    <definedName name="picture1">INDEX(#REF!,MATCH(#REF!,#REF!,0),2)</definedName>
    <definedName name="picture10">INDEX(#REF!,MATCH(#REF!,#REF!,0),2)</definedName>
    <definedName name="picture100">INDEX(#REF!,MATCH(#REF!,#REF!,0),2)</definedName>
    <definedName name="picture101">INDEX(#REF!,MATCH(#REF!,#REF!,0),2)</definedName>
    <definedName name="picture102">INDEX(#REF!,MATCH(#REF!,#REF!,0),2)</definedName>
    <definedName name="picture103">INDEX(#REF!,MATCH(#REF!,#REF!,0),2)</definedName>
    <definedName name="picture11">INDEX(#REF!,MATCH(#REF!,#REF!,0),2)</definedName>
    <definedName name="picture12">INDEX(#REF!,MATCH(#REF!,#REF!,0),2)</definedName>
    <definedName name="picture13">INDEX(#REF!,MATCH(#REF!,#REF!,0),2)</definedName>
    <definedName name="picture14">INDEX(#REF!,MATCH(#REF!,#REF!,0),2)</definedName>
    <definedName name="picture15">INDEX(#REF!,MATCH(#REF!,#REF!,0),2)</definedName>
    <definedName name="picture16">INDEX(#REF!,MATCH(#REF!,#REF!,0),2)</definedName>
    <definedName name="picture17">INDEX(#REF!,MATCH(#REF!,#REF!,0),2)</definedName>
    <definedName name="picture18">INDEX(#REF!,MATCH(#REF!,#REF!,0),2)</definedName>
    <definedName name="picture19">INDEX(#REF!,MATCH(#REF!,#REF!,0),2)</definedName>
    <definedName name="picture2">INDEX(#REF!,MATCH(#REF!,#REF!,0),2)</definedName>
    <definedName name="picture20">INDEX(#REF!,MATCH(#REF!,#REF!,0),2)</definedName>
    <definedName name="picture21">INDEX(#REF!,MATCH(#REF!,#REF!,0),2)</definedName>
    <definedName name="picture22">INDEX(#REF!,MATCH(#REF!,#REF!,0),2)</definedName>
    <definedName name="picture23">INDEX(#REF!,MATCH(#REF!,#REF!,0),2)</definedName>
    <definedName name="picture24">INDEX(#REF!,MATCH(#REF!,#REF!,0),2)</definedName>
    <definedName name="picture25">INDEX(#REF!,MATCH(#REF!,#REF!,0),2)</definedName>
    <definedName name="picture26">INDEX(#REF!,MATCH(#REF!,#REF!,0),2)</definedName>
    <definedName name="picture27">INDEX(#REF!,MATCH(#REF!,#REF!,0),2)</definedName>
    <definedName name="picture28">INDEX(#REF!,MATCH(#REF!,#REF!,0),2)</definedName>
    <definedName name="picture29">INDEX(#REF!,MATCH(#REF!,#REF!,0),2)</definedName>
    <definedName name="picture3">INDEX(#REF!,MATCH(#REF!,#REF!,0),2)</definedName>
    <definedName name="picture30">INDEX(#REF!,MATCH(#REF!,#REF!,0),2)</definedName>
    <definedName name="picture31">INDEX(#REF!,MATCH(#REF!,#REF!,0),2)</definedName>
    <definedName name="picture32">INDEX(#REF!,MATCH(#REF!,#REF!,0),2)</definedName>
    <definedName name="picture33">INDEX(#REF!,MATCH(#REF!,#REF!,0),2)</definedName>
    <definedName name="picture34">INDEX(#REF!,MATCH(#REF!,#REF!,0),2)</definedName>
    <definedName name="picture35">INDEX(#REF!,MATCH(#REF!,#REF!,0),2)</definedName>
    <definedName name="picture36">INDEX(#REF!,MATCH(#REF!,#REF!,0),2)</definedName>
    <definedName name="picture37">INDEX(#REF!,MATCH(#REF!,#REF!,0),2)</definedName>
    <definedName name="picture38">INDEX(#REF!,MATCH(#REF!,#REF!,0),2)</definedName>
    <definedName name="picture39">INDEX(#REF!,MATCH(#REF!,#REF!,0),2)</definedName>
    <definedName name="picture4">INDEX(#REF!,MATCH(#REF!,#REF!,0),2)</definedName>
    <definedName name="picture40">INDEX(#REF!,MATCH(#REF!,#REF!,0),2)</definedName>
    <definedName name="picture41">INDEX(#REF!,MATCH(#REF!,#REF!,0),2)</definedName>
    <definedName name="picture42">INDEX(#REF!,MATCH(#REF!,#REF!,0),2)</definedName>
    <definedName name="picture43">#REF!</definedName>
    <definedName name="picture44">INDEX(#REF!,MATCH(#REF!,#REF!,0),2)</definedName>
    <definedName name="picture45">INDEX(#REF!,MATCH(#REF!,#REF!,0),2)</definedName>
    <definedName name="picture46">INDEX(#REF!,MATCH(#REF!,#REF!,0),2)</definedName>
    <definedName name="picture47">INDEX(#REF!,MATCH(#REF!,#REF!,0),2)</definedName>
    <definedName name="picture48">INDEX(#REF!,MATCH(#REF!,#REF!,0),2)</definedName>
    <definedName name="picture49">INDEX(#REF!,MATCH(#REF!,#REF!,0),2)</definedName>
    <definedName name="picture5">INDEX(#REF!,MATCH(#REF!,#REF!,0),2)</definedName>
    <definedName name="picture50">INDEX(#REF!,MATCH(#REF!,#REF!,0),2)</definedName>
    <definedName name="picture51">INDEX(#REF!,MATCH(#REF!,#REF!,0),2)</definedName>
    <definedName name="picture52">INDEX(#REF!,MATCH(#REF!,#REF!,0),2)</definedName>
    <definedName name="picture53">INDEX(#REF!,MATCH(#REF!,#REF!,0),2)</definedName>
    <definedName name="picture54">INDEX(#REF!,MATCH(#REF!,#REF!,0),2)</definedName>
    <definedName name="picture55">INDEX(#REF!,MATCH(#REF!,#REF!,0),2)</definedName>
    <definedName name="picture56">INDEX(#REF!,MATCH(#REF!,#REF!,0),2)</definedName>
    <definedName name="picture57">INDEX(#REF!,MATCH(#REF!,#REF!,0),2)</definedName>
    <definedName name="picture58">INDEX(#REF!,MATCH(#REF!,#REF!,0),2)</definedName>
    <definedName name="picture59">INDEX(#REF!,MATCH(#REF!,#REF!,0),2)</definedName>
    <definedName name="picture6">INDEX(#REF!,MATCH(#REF!,#REF!,0),2)</definedName>
    <definedName name="picture60">INDEX(#REF!,MATCH(#REF!,#REF!,0),2)</definedName>
    <definedName name="picture61">INDEX(#REF!,MATCH(#REF!,#REF!,0),2)</definedName>
    <definedName name="picture62">INDEX(#REF!,MATCH(#REF!,#REF!,0),2)</definedName>
    <definedName name="picture63">INDEX(#REF!,MATCH(#REF!,#REF!,0),2)</definedName>
    <definedName name="picture64">INDEX(#REF!,MATCH(#REF!,#REF!,0),2)</definedName>
    <definedName name="picture65">INDEX(#REF!,MATCH(#REF!,#REF!,0),2)</definedName>
    <definedName name="picture66">INDEX(#REF!,MATCH(#REF!,#REF!,0),2)</definedName>
    <definedName name="picture67">INDEX(#REF!,MATCH(#REF!,#REF!,0),2)</definedName>
    <definedName name="picture68">INDEX(#REF!,MATCH(#REF!,#REF!,0),2)</definedName>
    <definedName name="picture69">INDEX(#REF!,MATCH(#REF!,#REF!,0),2)</definedName>
    <definedName name="picture7">INDEX(#REF!,MATCH(#REF!,#REF!,0),2)</definedName>
    <definedName name="picture70">INDEX(#REF!,MATCH(#REF!,#REF!,0),2)</definedName>
    <definedName name="picture71">INDEX(#REF!,MATCH(#REF!,#REF!,0),2)</definedName>
    <definedName name="picture72">INDEX(#REF!,MATCH(#REF!,#REF!,0),2)</definedName>
    <definedName name="picture73">INDEX(#REF!,MATCH(#REF!,#REF!,0),2)</definedName>
    <definedName name="picture74">INDEX(#REF!,MATCH(#REF!,#REF!,0),2)</definedName>
    <definedName name="picture75">INDEX(#REF!,MATCH(#REF!,#REF!,0),2)</definedName>
    <definedName name="picture76">INDEX(#REF!,MATCH(#REF!,#REF!,0),2)</definedName>
    <definedName name="picture77">INDEX(#REF!,MATCH(#REF!,#REF!,0),2)</definedName>
    <definedName name="picture78">INDEX(#REF!,MATCH(#REF!,#REF!,0),2)</definedName>
    <definedName name="picture79">INDEX(#REF!,MATCH(#REF!,#REF!,0),2)</definedName>
    <definedName name="picture8">INDEX(#REF!,MATCH(#REF!,#REF!,0),2)</definedName>
    <definedName name="picture80">INDEX(#REF!,MATCH(#REF!,#REF!,0),2)</definedName>
    <definedName name="picture81">INDEX(#REF!,MATCH(#REF!,#REF!,0),2)</definedName>
    <definedName name="picture82">INDEX(#REF!,MATCH(#REF!,#REF!,0),2)</definedName>
    <definedName name="picture83">INDEX(#REF!,MATCH(#REF!,#REF!,0),2)</definedName>
    <definedName name="picture84">INDEX(#REF!,MATCH(#REF!,#REF!,0),2)</definedName>
    <definedName name="picture85">INDEX(#REF!,MATCH(#REF!,#REF!,0),2)</definedName>
    <definedName name="picture86">INDEX(#REF!,MATCH(#REF!,#REF!,0),2)</definedName>
    <definedName name="picture87">INDEX(#REF!,MATCH(#REF!,#REF!,0),2)</definedName>
    <definedName name="picture88">INDEX(#REF!,MATCH(#REF!,#REF!,0),2)</definedName>
    <definedName name="picture89">INDEX(#REF!,MATCH(#REF!,#REF!,0),2)</definedName>
    <definedName name="picture9">INDEX(#REF!,MATCH(#REF!,#REF!,0),2)</definedName>
    <definedName name="picture90">INDEX(#REF!,MATCH(#REF!,#REF!,0),2)</definedName>
    <definedName name="picture91">INDEX(#REF!,MATCH(#REF!,#REF!,0),2)</definedName>
    <definedName name="picture92">INDEX(#REF!,MATCH(#REF!,#REF!,0),2)</definedName>
    <definedName name="picture93">INDEX(#REF!,MATCH(#REF!,#REF!,0),2)</definedName>
    <definedName name="picture94">INDEX(#REF!,MATCH(#REF!,#REF!,0),2)</definedName>
    <definedName name="picture95">INDEX(#REF!,MATCH(#REF!,#REF!,0),2)</definedName>
    <definedName name="picture96">INDEX(#REF!,MATCH(#REF!,#REF!,0),2)</definedName>
    <definedName name="picture97">INDEX(#REF!,MATCH(#REF!,#REF!,0),2)</definedName>
    <definedName name="picture98">INDEX(#REF!,MATCH(#REF!,#REF!,0),2)</definedName>
    <definedName name="picture99">INDEX(#REF!,MATCH(#REF!,#REF!,0),2)</definedName>
    <definedName name="_xlnm.Print_Area" localSheetId="5">'Education Plan 2019-20'!$A$1:$S$164</definedName>
    <definedName name="_xlnm.Print_Area" localSheetId="4">'Expertise &amp; Capacity'!$A$1:$F$27</definedName>
    <definedName name="_xlnm.Print_Area" localSheetId="0">'Read Me'!$A$1:$G$56</definedName>
    <definedName name="_xlnm.Print_Titles" localSheetId="5">'Education Plan 2019-20'!$2:$4</definedName>
    <definedName name="Priority1">'[1]READ ME FIRST'!$A$51:$A$54</definedName>
    <definedName name="spec">INDEX(#REF!,MATCH(#REF!,#REF!,0),2)</definedName>
    <definedName name="spec2">INDEX(#REF!,MATCH(#REF!,#REF!,0),2)</definedName>
    <definedName name="special">INDEX(#REF!,MATCH(#REF!,#REF!,0),2)</definedName>
  </definedNames>
  <calcPr calcId="145621"/>
</workbook>
</file>

<file path=xl/calcChain.xml><?xml version="1.0" encoding="utf-8"?>
<calcChain xmlns="http://schemas.openxmlformats.org/spreadsheetml/2006/main">
  <c r="S146" i="48" l="1"/>
  <c r="S163" i="48" s="1"/>
  <c r="S135" i="48"/>
  <c r="S162" i="48" s="1"/>
  <c r="S127" i="48"/>
  <c r="S161" i="48" s="1"/>
  <c r="S121" i="48"/>
  <c r="S160" i="48" s="1"/>
  <c r="S109" i="48"/>
  <c r="S159" i="48" s="1"/>
  <c r="S100" i="48"/>
  <c r="S158" i="48" s="1"/>
  <c r="S90" i="48"/>
  <c r="S157" i="48" s="1"/>
  <c r="S81" i="48"/>
  <c r="S156" i="48" s="1"/>
  <c r="S70" i="48"/>
  <c r="S155" i="48" s="1"/>
  <c r="S62" i="48"/>
  <c r="S154" i="48" s="1"/>
  <c r="S55" i="48"/>
  <c r="S153" i="48" s="1"/>
  <c r="S48" i="48"/>
  <c r="S152" i="48" s="1"/>
  <c r="S40" i="48"/>
  <c r="S151" i="48" s="1"/>
  <c r="S31" i="48"/>
  <c r="S150" i="48" s="1"/>
  <c r="S21" i="48"/>
  <c r="S149" i="48" s="1"/>
  <c r="S14" i="48"/>
  <c r="S148" i="48" s="1"/>
  <c r="S164" i="48" s="1"/>
</calcChain>
</file>

<file path=xl/sharedStrings.xml><?xml version="1.0" encoding="utf-8"?>
<sst xmlns="http://schemas.openxmlformats.org/spreadsheetml/2006/main" count="846" uniqueCount="657">
  <si>
    <t>Objectives</t>
  </si>
  <si>
    <t>Reg</t>
  </si>
  <si>
    <t>Timeline</t>
  </si>
  <si>
    <t>Lead/Contact</t>
  </si>
  <si>
    <t>HPE</t>
  </si>
  <si>
    <t>KFLA</t>
  </si>
  <si>
    <t>L&amp;G</t>
  </si>
  <si>
    <t>Lanark</t>
  </si>
  <si>
    <t>REG</t>
  </si>
  <si>
    <t xml:space="preserve">STROKE NETWORK OF SOUTHEASTERN ONTARIO </t>
  </si>
  <si>
    <t xml:space="preserve">The workplan supports the Canadian Best practice Recommendations for Stroke Care. </t>
  </si>
  <si>
    <t xml:space="preserve">  </t>
  </si>
  <si>
    <t>*Regional Plan for Southeastern Ontario</t>
  </si>
  <si>
    <t>*Quinte District Stroke Plan for the Counties of Hastings &amp; Prince Edward (HPE)</t>
  </si>
  <si>
    <t>*Kingston, Frontenac, Lennox &amp; Addington Counties (KFLA)</t>
  </si>
  <si>
    <t>*Leeds &amp; Grenville Counties (L&amp;G)</t>
  </si>
  <si>
    <t>*Lanark County</t>
  </si>
  <si>
    <t>Please scroll through the different worksheet tabs to read each aspect of the care continuum</t>
  </si>
  <si>
    <t>Please scroll within each worksheet to read regional and local plans for each aspect of the care continuum</t>
  </si>
  <si>
    <t>1.Drive Evidence-Informed Practice</t>
  </si>
  <si>
    <t>ALIGNMENT with CorHealth Strategic Directions and Goals:</t>
  </si>
  <si>
    <t>2.Inform Planning, Access and Resource Allocation</t>
  </si>
  <si>
    <t>3. Measure and Report on Quality and Outcomes</t>
  </si>
  <si>
    <t>Goal 2. Optimize the use of standards, guidelines and programs (knowledge translation).</t>
  </si>
  <si>
    <t>Goal 3. Support decision making for system design and resource allocation.</t>
  </si>
  <si>
    <t xml:space="preserve">Goal 4. Advise on the effectiveness and appropriateness of services and technologies. </t>
  </si>
  <si>
    <t>Goal 5. Advance a measurement and reporting system across the dimensions of quality that supports improvement.</t>
  </si>
  <si>
    <t xml:space="preserve">1. Support the Hospital Services Project- Health Care Tomorrow, sustainable acute care system </t>
  </si>
  <si>
    <t>3. Launch an Older Adult Strategy - strengthening the continuum of support care for older adults</t>
  </si>
  <si>
    <t>2. Ongoing implementation of the Addictions and Mental Health Redesign</t>
  </si>
  <si>
    <t>5. Building on the success of Health Links, extend improvements through the entire primary and community care sectors</t>
  </si>
  <si>
    <t>6. Make better use of technology for greater information flow between providers and across the system</t>
  </si>
  <si>
    <t>9. Enhance Indigenous and Francophone Health Services across our region</t>
  </si>
  <si>
    <t xml:space="preserve">8. Build comprehensive services through cooperation ( public health, municipalities, other ministries) </t>
  </si>
  <si>
    <t>1. Improve access - provide faster access to the right care</t>
  </si>
  <si>
    <t xml:space="preserve">4. Protect: Protect the public health care system - make decisions based on value and quality to sustain the system  </t>
  </si>
  <si>
    <t>3. Inform - Support people and patients - provide the education, information and transparency they need to make the right decisions about their health.</t>
  </si>
  <si>
    <t>Goal 6. Support a regional and provincial performance management system.</t>
  </si>
  <si>
    <t>4. Build a solid and sustainable primary care system that is well coordinated and linked to other services</t>
  </si>
  <si>
    <t>7. Expand continuous patient engagement</t>
  </si>
  <si>
    <t>2. Connect - Connect services and deliver better coordinated and integrated care in the community, closer to home.</t>
  </si>
  <si>
    <t>RSSC PRIORITY #2:  To improve timely regional access to hyperacute stroke treatment</t>
  </si>
  <si>
    <t>Leadership &amp; Coordination</t>
  </si>
  <si>
    <t>REGIONAL and Local Implementation Activities - Knowledge Translation</t>
  </si>
  <si>
    <t>LEEDS &amp; GRENVILLE COUNTIES - Knowledge Translation</t>
  </si>
  <si>
    <t xml:space="preserve">REGIONAL and Local Implementation Activities - Acute-Rehab-Community </t>
  </si>
  <si>
    <t>QUINTE DISTRICT - Acute-Rehab-Community</t>
  </si>
  <si>
    <t>KFLA COUNTY - Acute-Rehab-Community</t>
  </si>
  <si>
    <t>LEEDS &amp; GRENVILLE COUNTIES - Acute-Rehab-Community</t>
  </si>
  <si>
    <t>LANARK COUNTY - Acute-Rehab-Community</t>
  </si>
  <si>
    <t>LANARK COUNTY - Emergency</t>
  </si>
  <si>
    <t>LEEDS &amp; GRENVILLE COUNTIES - Emergency</t>
  </si>
  <si>
    <t>KFLA COUNTY - Emergency</t>
  </si>
  <si>
    <t>QUINTE DISTRICT - Emergency</t>
  </si>
  <si>
    <t>REGIONAL and Local Implementation Activities - Prevention</t>
  </si>
  <si>
    <t>QHC DISTRICT STROKE CENTRE - Prevention</t>
  </si>
  <si>
    <t xml:space="preserve"> LEEDS &amp; GRENVILLE - Prevention</t>
  </si>
  <si>
    <t>LANARK - Prevention</t>
  </si>
  <si>
    <t>REGIONAL and Local Implementation Activities- Leadership &amp; Coordination</t>
  </si>
  <si>
    <t>LANARK COUNTY - Knowledge Translation</t>
  </si>
  <si>
    <t>Stroke Network of SEO - Regional Workplan 2019-2021</t>
  </si>
  <si>
    <t xml:space="preserve">Develop, monitor and implement Regional Stroke Workplan based on RSSC priorities and program mandate  </t>
  </si>
  <si>
    <t xml:space="preserve">Engage stakeholders in workplan priorities through an effective  communication strategy </t>
  </si>
  <si>
    <t>Sustain governance infrastructure for effective program oversight and stakeholder engagement</t>
  </si>
  <si>
    <t>Build Communication and Accountability Links with SE LHIN</t>
  </si>
  <si>
    <t>Monitor and evaluate stoke care in the SE against provincial  and national standards</t>
  </si>
  <si>
    <t>Manage fiscal and human resources within given parameters</t>
  </si>
  <si>
    <t>Link with/contribute to Regional, Provincial and National Networks &amp; 
Organizations regarding workplan activity; link learning back to regional activity</t>
  </si>
  <si>
    <t xml:space="preserve">Contribute to innovation in stroke care </t>
  </si>
  <si>
    <t>R
L&amp;C1</t>
  </si>
  <si>
    <t>R
L&amp;C2</t>
  </si>
  <si>
    <t>R
L&amp;C3</t>
  </si>
  <si>
    <t>R
L&amp;C4</t>
  </si>
  <si>
    <t>R
L&amp;C5</t>
  </si>
  <si>
    <t>R
L&amp;C6</t>
  </si>
  <si>
    <t>R
L&amp;C7</t>
  </si>
  <si>
    <t>R
L&amp;C8</t>
  </si>
  <si>
    <t>R
L&amp;C9</t>
  </si>
  <si>
    <t>R
L&amp;C10</t>
  </si>
  <si>
    <t>The workplan also aligns with Strategic Directions of CorHealth Ontario, the SE LHIN Integrated Health Service Plan (IHSP) and the MOHLTC Action Plan.</t>
  </si>
  <si>
    <t>The final 2 worksheets cover the Regional Education Workplan  and Leadership &amp; Coordination Requirements</t>
  </si>
  <si>
    <t>A. Plan Successions to build and mentor new leaders within the regional stroke program
B. Develop Stroke Team Leadership Skills and Sustain Engagement</t>
  </si>
  <si>
    <t xml:space="preserve">RSSC Priority #1: To expand/improve timely equitable regional access to prevention supports and services
</t>
  </si>
  <si>
    <t>Within several worksheets there are regional and local aspects to the plan with geographic distributions as follows:</t>
  </si>
  <si>
    <r>
      <t xml:space="preserve">ALIGNMENT with MOHLTC Patients First Ontario Action Plan for Health Care - </t>
    </r>
    <r>
      <rPr>
        <b/>
        <sz val="10"/>
        <color rgb="FF7030A0"/>
        <rFont val="Arial"/>
        <family val="2"/>
      </rPr>
      <t>UPDATE</t>
    </r>
  </si>
  <si>
    <t>R
P1</t>
  </si>
  <si>
    <t>R
P2</t>
  </si>
  <si>
    <t>R
P3</t>
  </si>
  <si>
    <t xml:space="preserve">Improve linkages amongst ED, primary and secondary prevention providers: 
a) Enhance communication and clarity of roles between primary providers, ED, and Stroke Prevention Clinics; 
target=90% TIA  ED referral to SPCs
b) Improve linkages to self-management and community resources
</t>
  </si>
  <si>
    <t>Support the Indigenous inter-professional Primary Care Team in the regional implementation of an Indigenous vascular risk screening and management program:
a) Update guidelines
b) Support linkages to cultural safety
c) Support education and training</t>
  </si>
  <si>
    <t>HPE
P1</t>
  </si>
  <si>
    <t>HPE
P2</t>
  </si>
  <si>
    <t>K
P1</t>
  </si>
  <si>
    <t>K
P2</t>
  </si>
  <si>
    <t>K
P3</t>
  </si>
  <si>
    <t>L
P1</t>
  </si>
  <si>
    <t>L
P2</t>
  </si>
  <si>
    <t>LG
P1</t>
  </si>
  <si>
    <t>LG
P2</t>
  </si>
  <si>
    <t>R
E1</t>
  </si>
  <si>
    <t>R
E2</t>
  </si>
  <si>
    <t>R
E3</t>
  </si>
  <si>
    <t>HPE
E2</t>
  </si>
  <si>
    <t>KFLA
E1</t>
  </si>
  <si>
    <t>KFLA
E2</t>
  </si>
  <si>
    <t>LG
E2</t>
  </si>
  <si>
    <t>LG
E3</t>
  </si>
  <si>
    <t>L
E2</t>
  </si>
  <si>
    <t>KHSC REGIONAL STROKE CENTRE - Prevention</t>
  </si>
  <si>
    <t xml:space="preserve">Create and implement a regional protocol for the expanded 6-to-24 hour time window for hyperacute treatment
a) Implement "RAPID" Imaging
b) Implement triage tools within the EDs for the expanded time window
</t>
  </si>
  <si>
    <t xml:space="preserve">Create/develop telestroke readiness and an implementation plan with Brockville:
a) Support the building of imaging capacity
b) Engage stakeholders in readiness planning
c) Develop and initiate an implementation plan
</t>
  </si>
  <si>
    <r>
      <rPr>
        <b/>
        <sz val="8"/>
        <rFont val="Arial"/>
        <family val="2"/>
      </rPr>
      <t>a) IMAGING</t>
    </r>
    <r>
      <rPr>
        <sz val="8"/>
        <rFont val="Arial"/>
        <family val="2"/>
      </rPr>
      <t xml:space="preserve">: 
         ● Support capacity and delivery of training in vascular imaging for implementation of 24/7 mCTA
</t>
    </r>
    <r>
      <rPr>
        <b/>
        <sz val="8"/>
        <rFont val="Arial"/>
        <family val="2"/>
      </rPr>
      <t>b) ENGAGEMENT/SUPPORT</t>
    </r>
    <r>
      <rPr>
        <sz val="8"/>
        <rFont val="Arial"/>
        <family val="2"/>
      </rPr>
      <t xml:space="preserve">: 
         ● Engage stakeholders in readiness planning (CorHealth Ontario, Ontario Telemedicine Network, LHIN, SECHEF, the public, paramedic &amp; pre-hospital services, hospital leaders and providers including physicians)
         ● Build LHIN-wide support for Brockville telestroke program
</t>
    </r>
    <r>
      <rPr>
        <b/>
        <sz val="8"/>
        <rFont val="Arial"/>
        <family val="2"/>
      </rPr>
      <t>c) PROJECT PLAN:</t>
    </r>
    <r>
      <rPr>
        <sz val="8"/>
        <rFont val="Arial"/>
        <family val="2"/>
      </rPr>
      <t xml:space="preserve"> 
         ● Develop  a project implementation plan in year 1
         ● Initiate the plan in year 2</t>
    </r>
  </si>
  <si>
    <t>R
E4</t>
  </si>
  <si>
    <t>HPE
E4</t>
  </si>
  <si>
    <t>KFLA
E4</t>
  </si>
  <si>
    <t>R
A-R-C
1</t>
  </si>
  <si>
    <t>R
A-R-C
2</t>
  </si>
  <si>
    <t>R
A-R-C
3</t>
  </si>
  <si>
    <t>R
A-R-C
4</t>
  </si>
  <si>
    <t>R
KT1</t>
  </si>
  <si>
    <t>R
KT2</t>
  </si>
  <si>
    <t>R
KT3</t>
  </si>
  <si>
    <t>R
KT5</t>
  </si>
  <si>
    <t xml:space="preserve">Build inter-professional stroke expertise across the continuum (physician, nursing, allied health, PSWs, champions)
</t>
  </si>
  <si>
    <t>Identify and implement quality improvement initiatives to support best practice stroke care across the care continuum</t>
  </si>
  <si>
    <t xml:space="preserve">Explore the role of rehabilitation assistants in stroke rehabilitation therapy delivery models.
</t>
  </si>
  <si>
    <t>HPE
KT1</t>
  </si>
  <si>
    <t>HPE
KT2</t>
  </si>
  <si>
    <t>HPE
KT3</t>
  </si>
  <si>
    <t>LG
KT1</t>
  </si>
  <si>
    <t>LG
KT2</t>
  </si>
  <si>
    <t>LG
KT3</t>
  </si>
  <si>
    <t>L
KT1</t>
  </si>
  <si>
    <t>L
KT2</t>
  </si>
  <si>
    <t>L
KT3</t>
  </si>
  <si>
    <t>Ensure access to Aphasia Conversation Groups across the region</t>
  </si>
  <si>
    <t>HPE COUNTIES/QUINTE DISTRICT - Knowledge Translation</t>
  </si>
  <si>
    <t>R
KT4</t>
  </si>
  <si>
    <r>
      <rPr>
        <b/>
        <sz val="8"/>
        <rFont val="Arial"/>
        <family val="2"/>
      </rPr>
      <t>a) COMMUNICATION/ROLES:</t>
    </r>
    <r>
      <rPr>
        <sz val="8"/>
        <rFont val="Arial"/>
        <family val="2"/>
      </rPr>
      <t xml:space="preserve"> 
     ▪ Host a follow-up workshop from March 2018
     ▪ Enhance access to stroke assessment expertise or consultation in emergency - target 90% ED TIA referral to SPC
     ▪ Promote transition of information for patient-centred hand-offs (use of Connecting Ontario Clinical Viewer, SHIIP, links to                 specialists, e-consults)
</t>
    </r>
    <r>
      <rPr>
        <b/>
        <sz val="8"/>
        <rFont val="Arial"/>
        <family val="2"/>
      </rPr>
      <t>b) LINKAGES:</t>
    </r>
    <r>
      <rPr>
        <sz val="8"/>
        <rFont val="Arial"/>
        <family val="2"/>
      </rPr>
      <t xml:space="preserve"> 
     ▪ Make use of self-management programs, smoking cessation resource mapping and physical activity mapping, heart &amp; stroke           public education materials including FAST
     ▪ Increase linkages with www.SEhealthline.ca, community supports (support groups, aphasia programs, return to work                   resources, support agencies), Community Stroke Rehab Program 
</t>
    </r>
  </si>
  <si>
    <t>Enhance expertise and capacity of prevention providers to support core elements of best practice:
a)  Improve adherence to best practice triage recommendations
b) Improve clinic efficiencies
c) Build expertise and partnerships</t>
  </si>
  <si>
    <t>Goal 1. Identify, develop and adapt practice standards, guidelines and programs to support integrated evidence-based care.</t>
  </si>
  <si>
    <t>REGIONAL and Local Implementation Activities - Emergency</t>
  </si>
  <si>
    <t>Improve efficiency of timely assessment, rapid decision-making and transfer processes for hyperacute treatment 
a) Door-to-Needle DTN time of &lt;30 mins at KHSC and &lt;45 mins at QHC 
b) Door-In-Door-Out DIDO transfer time 45 mins</t>
  </si>
  <si>
    <t>Pilot change opportunities to support local pathway adoption (i.e., key changes in delivery models or transitions in each local area)</t>
  </si>
  <si>
    <t xml:space="preserve">Sustain a resilient Stroke Network that is flexible and responsive to a changing provincial context. </t>
  </si>
  <si>
    <t>• Sustain strong communication links with CorHealth 
• Remain aware of the recommendations to the MOHLTC by CorHealth Ontario in relation to the Regional reviews, potential redeployment of stroke infrastructure, 
• Advise on plans for changes to sustain stroke network and apply learnings to cardiac and vascular care.
• Revisit the workplan to accommodate changes</t>
  </si>
  <si>
    <t>#4 EXPERTISE &amp; CAPACITY: Sustain/Enhance regional stroke expertise/capacity to deliver best practice stroke care, supporting ongoing connections, recruitment and retention</t>
  </si>
  <si>
    <t>Community &amp; LTC - Enable stroke survivors &amp; caregivers to live in the community supported by programs &amp; services that optimize quality of life in these domains:
a. Person-Centred Skilled Stroke Care &amp; Rehabilitation
b. Community Co-Navigation
c. Individual Well-Being &amp; Meaningful Engagement
d. Access to Supports &amp; Services
e. Supported Mobility in the Community</t>
  </si>
  <si>
    <t>Program/Project</t>
  </si>
  <si>
    <t>Task</t>
  </si>
  <si>
    <t>Timelines</t>
  </si>
  <si>
    <t xml:space="preserve">Budget </t>
  </si>
  <si>
    <t>Regional</t>
  </si>
  <si>
    <t>19</t>
  </si>
  <si>
    <t>20</t>
  </si>
  <si>
    <t>Priorities</t>
  </si>
  <si>
    <t>Apr</t>
  </si>
  <si>
    <t>May</t>
  </si>
  <si>
    <t>June</t>
  </si>
  <si>
    <t>July</t>
  </si>
  <si>
    <t>Aug</t>
  </si>
  <si>
    <t>Sept</t>
  </si>
  <si>
    <t>Oct</t>
  </si>
  <si>
    <t>Nov</t>
  </si>
  <si>
    <t>Dec</t>
  </si>
  <si>
    <t>Jan</t>
  </si>
  <si>
    <t>Feb</t>
  </si>
  <si>
    <t>Mar</t>
  </si>
  <si>
    <t>PROJECT 1</t>
  </si>
  <si>
    <r>
      <t>Target Audience:</t>
    </r>
    <r>
      <rPr>
        <sz val="10"/>
        <rFont val="Arial"/>
        <family val="2"/>
      </rPr>
      <t xml:space="preserve"> </t>
    </r>
  </si>
  <si>
    <t>Project 1:  Primary Care/SPC Collaborative</t>
  </si>
  <si>
    <t xml:space="preserve">Stroke Prevention Clinic and targeted primary care providers </t>
  </si>
  <si>
    <t>Needs Survey</t>
  </si>
  <si>
    <t>from across Southeastern Ontario</t>
  </si>
  <si>
    <t>Plan workshop</t>
  </si>
  <si>
    <t>Primary Care</t>
  </si>
  <si>
    <t>Primary &amp;</t>
  </si>
  <si>
    <r>
      <rPr>
        <b/>
        <sz val="10"/>
        <rFont val="Arial"/>
        <family val="2"/>
      </rPr>
      <t>Objective</t>
    </r>
    <r>
      <rPr>
        <sz val="10"/>
        <rFont val="Arial"/>
        <family val="2"/>
      </rPr>
      <t xml:space="preserve">:  </t>
    </r>
  </si>
  <si>
    <t>Registration</t>
  </si>
  <si>
    <t xml:space="preserve">Stroke Prevention Clinic </t>
  </si>
  <si>
    <t>Secondary</t>
  </si>
  <si>
    <t>Enhance implementation of secondary stroke prevention between primary care and Secondary Prevention Clinics through</t>
  </si>
  <si>
    <t>Workshop Delivery</t>
  </si>
  <si>
    <t>TBD</t>
  </si>
  <si>
    <t>Honorariums</t>
  </si>
  <si>
    <t>Prevention</t>
  </si>
  <si>
    <t>Evaluation</t>
  </si>
  <si>
    <t>Teleconference</t>
  </si>
  <si>
    <t xml:space="preserve"> best practice and collaboration.  </t>
  </si>
  <si>
    <t>Travel, hotel and meals</t>
  </si>
  <si>
    <t>Advertising CME office</t>
  </si>
  <si>
    <t>Date:  TBD</t>
  </si>
  <si>
    <t>Total Cost:</t>
  </si>
  <si>
    <t>PROJECT 2</t>
  </si>
  <si>
    <r>
      <rPr>
        <b/>
        <sz val="10"/>
        <rFont val="Arial"/>
        <family val="2"/>
      </rPr>
      <t>Target Audience</t>
    </r>
    <r>
      <rPr>
        <sz val="10"/>
        <rFont val="Arial"/>
        <family val="2"/>
      </rPr>
      <t>: Blood Pressure screeners</t>
    </r>
  </si>
  <si>
    <t>Project 2: Deseronto Indigenous Blood Pressure Screening Program</t>
  </si>
  <si>
    <r>
      <t xml:space="preserve">Objective: </t>
    </r>
    <r>
      <rPr>
        <sz val="10"/>
        <rFont val="Arial"/>
        <family val="2"/>
      </rPr>
      <t>Train and support blood pressure screeners.</t>
    </r>
  </si>
  <si>
    <t>Workshop delivery</t>
  </si>
  <si>
    <t>Supplies, printing and promotion</t>
  </si>
  <si>
    <t>Deseronto Indigenous</t>
  </si>
  <si>
    <t>Screening program planning</t>
  </si>
  <si>
    <t>Venue/meeting space</t>
  </si>
  <si>
    <t xml:space="preserve">Blood Pressure  </t>
  </si>
  <si>
    <t>Screen program advertising</t>
  </si>
  <si>
    <t xml:space="preserve">  Ongoing</t>
  </si>
  <si>
    <t>Catering</t>
  </si>
  <si>
    <t>Screening Program</t>
  </si>
  <si>
    <t>Screening program delivery</t>
  </si>
  <si>
    <t>Travel</t>
  </si>
  <si>
    <t xml:space="preserve">Evaluation </t>
  </si>
  <si>
    <t>Date:  Ongoing</t>
  </si>
  <si>
    <t>Total Cost</t>
  </si>
  <si>
    <t>PROJECT 3</t>
  </si>
  <si>
    <r>
      <t>Target Audience:</t>
    </r>
    <r>
      <rPr>
        <sz val="10"/>
        <rFont val="Arial"/>
        <family val="2"/>
      </rPr>
      <t xml:space="preserve">  Regional Stroke Prevention Clinic Staff</t>
    </r>
  </si>
  <si>
    <t>Project 3: Regional SPC Best Practice &amp; Process Meetings</t>
  </si>
  <si>
    <r>
      <t xml:space="preserve">Objective: </t>
    </r>
    <r>
      <rPr>
        <sz val="10"/>
        <rFont val="Arial"/>
        <family val="2"/>
      </rPr>
      <t>One</t>
    </r>
    <r>
      <rPr>
        <b/>
        <sz val="10"/>
        <rFont val="Arial"/>
        <family val="2"/>
      </rPr>
      <t xml:space="preserve"> </t>
    </r>
    <r>
      <rPr>
        <sz val="10"/>
        <rFont val="Arial"/>
        <family val="2"/>
      </rPr>
      <t xml:space="preserve">half day meeting designed to meet 1)  best </t>
    </r>
  </si>
  <si>
    <t>practice learning needs (e.g. case study review);  and  2) process</t>
  </si>
  <si>
    <t>Planning Meeting</t>
  </si>
  <si>
    <t xml:space="preserve">needs related to the core elements self-assessment &amp; clinic data.  </t>
  </si>
  <si>
    <t>Confirm speakers</t>
  </si>
  <si>
    <t>Stroke Prevention Clinic</t>
  </si>
  <si>
    <t>Meeting Delivery</t>
  </si>
  <si>
    <t>Honorarium</t>
  </si>
  <si>
    <t xml:space="preserve">Best Practice &amp; Clinic </t>
  </si>
  <si>
    <t>Process Update Meeting</t>
  </si>
  <si>
    <t>Printing/supplies</t>
  </si>
  <si>
    <t>PROJECT 4</t>
  </si>
  <si>
    <r>
      <rPr>
        <b/>
        <sz val="10"/>
        <rFont val="Arial"/>
        <family val="2"/>
      </rPr>
      <t>Target Audience:</t>
    </r>
    <r>
      <rPr>
        <sz val="10"/>
        <rFont val="Arial"/>
        <family val="2"/>
      </rPr>
      <t xml:space="preserve">  Radiology Technologists at Brockville</t>
    </r>
  </si>
  <si>
    <t>Project 4  Diagnostic Imaging Training</t>
  </si>
  <si>
    <t>General Hospital</t>
  </si>
  <si>
    <r>
      <rPr>
        <b/>
        <sz val="10"/>
        <rFont val="Arial"/>
        <family val="2"/>
      </rPr>
      <t>Objective:</t>
    </r>
    <r>
      <rPr>
        <sz val="10"/>
        <rFont val="Arial"/>
        <family val="2"/>
      </rPr>
      <t xml:space="preserve">  Support training Radiology Technologists</t>
    </r>
  </si>
  <si>
    <t>Diagnostic Imaging</t>
  </si>
  <si>
    <t xml:space="preserve">at Brockville General Hospital to perform administration of  </t>
  </si>
  <si>
    <t>Contrast Injection Dye Course</t>
  </si>
  <si>
    <t>Training</t>
  </si>
  <si>
    <t>contrast dye for CT and CTA during vascular</t>
  </si>
  <si>
    <t>&amp;</t>
  </si>
  <si>
    <t>imaging required for EVT and secondary stroke prevention.</t>
  </si>
  <si>
    <t>Hyperacute</t>
  </si>
  <si>
    <t>Date: Spring, Fall or Winter (dates TBD)</t>
  </si>
  <si>
    <t>PROJECT 5</t>
  </si>
  <si>
    <r>
      <t xml:space="preserve">Target Audience: </t>
    </r>
    <r>
      <rPr>
        <sz val="10"/>
        <rFont val="Arial"/>
        <family val="2"/>
      </rPr>
      <t xml:space="preserve">BrGH, PSFDH, &amp; QHC Physicians </t>
    </r>
  </si>
  <si>
    <t>Project 5:  Physician Update</t>
  </si>
  <si>
    <r>
      <rPr>
        <b/>
        <sz val="10"/>
        <rFont val="Arial"/>
        <family val="2"/>
      </rPr>
      <t>Objective:</t>
    </r>
    <r>
      <rPr>
        <sz val="10"/>
        <rFont val="Arial"/>
        <family val="2"/>
      </rPr>
      <t xml:space="preserve">  Develop medical skills in acute stroke unit care at BrGH and PSFDH.</t>
    </r>
  </si>
  <si>
    <t>Identify learning needs</t>
  </si>
  <si>
    <t>Physician Updates</t>
  </si>
  <si>
    <t>Plan sessions</t>
  </si>
  <si>
    <t xml:space="preserve">   Ongoing</t>
  </si>
  <si>
    <t xml:space="preserve">Acute Stroke Unit, ED </t>
  </si>
  <si>
    <t xml:space="preserve">May include site visits, Physician  Champion </t>
  </si>
  <si>
    <t>Deliver sessions</t>
  </si>
  <si>
    <t>Lunch $15/person x 40</t>
  </si>
  <si>
    <t>&amp; Critical Care</t>
  </si>
  <si>
    <t xml:space="preserve"> Travel</t>
  </si>
  <si>
    <t>acute complications)</t>
  </si>
  <si>
    <t>PROJECT 6</t>
  </si>
  <si>
    <t>Project 6: Telestroke Planning</t>
  </si>
  <si>
    <r>
      <rPr>
        <b/>
        <sz val="10"/>
        <rFont val="Arial"/>
        <family val="2"/>
      </rPr>
      <t>Objective:</t>
    </r>
    <r>
      <rPr>
        <sz val="10"/>
        <rFont val="Arial"/>
        <family val="2"/>
      </rPr>
      <t xml:space="preserve">  Engagement/planning for Telestroke at BrGH</t>
    </r>
  </si>
  <si>
    <t>Speaker honorarium</t>
  </si>
  <si>
    <t>Planning meetings</t>
  </si>
  <si>
    <t>Printing</t>
  </si>
  <si>
    <t>Telestroke Planning</t>
  </si>
  <si>
    <t>Lunch $15/person x 25</t>
  </si>
  <si>
    <t>Travel/parking</t>
  </si>
  <si>
    <t>Telephone</t>
  </si>
  <si>
    <t>PROJECT 7</t>
  </si>
  <si>
    <r>
      <t xml:space="preserve">Target Audience:  </t>
    </r>
    <r>
      <rPr>
        <sz val="10"/>
        <rFont val="Arial"/>
        <family val="2"/>
      </rPr>
      <t xml:space="preserve">Acute-rehab-comm staff developing </t>
    </r>
  </si>
  <si>
    <t>integrated transition pathways in SEO.</t>
  </si>
  <si>
    <t>Integrated Transition</t>
  </si>
  <si>
    <r>
      <rPr>
        <b/>
        <sz val="10"/>
        <rFont val="Arial"/>
        <family val="2"/>
      </rPr>
      <t>Objective:</t>
    </r>
    <r>
      <rPr>
        <sz val="10"/>
        <rFont val="Arial"/>
        <family val="2"/>
      </rPr>
      <t xml:space="preserve">  Support the implementation of integrated </t>
    </r>
  </si>
  <si>
    <t>Ongoing</t>
  </si>
  <si>
    <t>Honoraria</t>
  </si>
  <si>
    <t>Pathway Development</t>
  </si>
  <si>
    <t>Evaluation Monitoring</t>
  </si>
  <si>
    <t>Travel/Parking</t>
  </si>
  <si>
    <t>Support &amp; Education</t>
  </si>
  <si>
    <t>Printing &amp; supplies</t>
  </si>
  <si>
    <t>"Think Tank"</t>
  </si>
  <si>
    <t>PROJECT 8</t>
  </si>
  <si>
    <t>Integrated</t>
  </si>
  <si>
    <t>Select dates and location</t>
  </si>
  <si>
    <t>Pathway</t>
  </si>
  <si>
    <t>Confirm presenters</t>
  </si>
  <si>
    <t>Acute - Rehab -</t>
  </si>
  <si>
    <t>Community</t>
  </si>
  <si>
    <t>Workshop  delivery</t>
  </si>
  <si>
    <t>PROJECT 9</t>
  </si>
  <si>
    <t>PROJECT 10</t>
  </si>
  <si>
    <t>Expertise</t>
  </si>
  <si>
    <r>
      <t>Target Audience</t>
    </r>
    <r>
      <rPr>
        <sz val="10"/>
        <rFont val="Arial"/>
        <family val="2"/>
      </rPr>
      <t xml:space="preserve">:  1 SLP BrGH &amp; Front line Staff </t>
    </r>
  </si>
  <si>
    <r>
      <t>Objective:</t>
    </r>
    <r>
      <rPr>
        <sz val="10"/>
        <rFont val="Arial"/>
        <family val="2"/>
      </rPr>
      <t xml:space="preserve"> Train Stroke Champions in Supportive</t>
    </r>
  </si>
  <si>
    <t>Conversation skills.</t>
  </si>
  <si>
    <r>
      <rPr>
        <b/>
        <sz val="10"/>
        <rFont val="Arial"/>
        <family val="2"/>
      </rPr>
      <t>Projects Offered</t>
    </r>
    <r>
      <rPr>
        <sz val="10"/>
        <rFont val="Arial"/>
        <family val="2"/>
      </rPr>
      <t>:</t>
    </r>
  </si>
  <si>
    <t>Training in Supportive</t>
  </si>
  <si>
    <t>Confirm registrant</t>
  </si>
  <si>
    <t>Conversation</t>
  </si>
  <si>
    <t>Course participation</t>
  </si>
  <si>
    <t>Travel and accommodations x1 for A2 and A3</t>
  </si>
  <si>
    <t>Field Training (100$/hour)</t>
  </si>
  <si>
    <t>PROJECT 11</t>
  </si>
  <si>
    <t>grads/less experienced PTs and PTAs in acute, rehab and</t>
  </si>
  <si>
    <t>community.</t>
  </si>
  <si>
    <t>Session planning</t>
  </si>
  <si>
    <t>Neuro Physio 101</t>
  </si>
  <si>
    <r>
      <rPr>
        <b/>
        <sz val="10"/>
        <rFont val="Arial"/>
        <family val="2"/>
      </rPr>
      <t>Objective:</t>
    </r>
    <r>
      <rPr>
        <sz val="10"/>
        <rFont val="Arial"/>
        <family val="2"/>
      </rPr>
      <t xml:space="preserve"> Highlight current thinking and evidence-informed</t>
    </r>
  </si>
  <si>
    <t>Confirm location</t>
  </si>
  <si>
    <t>Advertising</t>
  </si>
  <si>
    <t>covers a variety of clinical conditions and functional impairments.</t>
  </si>
  <si>
    <t>Session delivery</t>
  </si>
  <si>
    <t>Accommodation/meals</t>
  </si>
  <si>
    <t>Date: May 25 &amp; 26</t>
  </si>
  <si>
    <t>PROJECT 12</t>
  </si>
  <si>
    <t xml:space="preserve"> Rehabilitation Team at Brockville General Hospital (OT &amp; PT)</t>
  </si>
  <si>
    <t xml:space="preserve">University of Alberta </t>
  </si>
  <si>
    <r>
      <rPr>
        <b/>
        <sz val="10"/>
        <rFont val="Arial"/>
        <family val="2"/>
      </rPr>
      <t>Objective:</t>
    </r>
    <r>
      <rPr>
        <sz val="10"/>
        <rFont val="Arial"/>
        <family val="2"/>
      </rPr>
      <t xml:space="preserve"> This online graduate level credit certificate is an </t>
    </r>
  </si>
  <si>
    <t>Register &amp; begin  courses</t>
  </si>
  <si>
    <t xml:space="preserve">Certificate  in Stroke </t>
  </si>
  <si>
    <t xml:space="preserve">inter-disciplinary stroke rehabilitation program designed to </t>
  </si>
  <si>
    <t>Rehabilitation</t>
  </si>
  <si>
    <t xml:space="preserve">address the learning needs of rehabilitation clinicians across </t>
  </si>
  <si>
    <t>the continuum of care. This will support quality improvement and</t>
  </si>
  <si>
    <t>leadership skill development at BrGH.</t>
  </si>
  <si>
    <t>Date: Fall 2019</t>
  </si>
  <si>
    <t>PROJECT 13</t>
  </si>
  <si>
    <r>
      <t xml:space="preserve">Objective:  </t>
    </r>
    <r>
      <rPr>
        <sz val="10"/>
        <rFont val="Arial"/>
        <family val="2"/>
      </rPr>
      <t xml:space="preserve">Interactive  modules </t>
    </r>
  </si>
  <si>
    <t>designed to teach regulated and unregulated care providers</t>
  </si>
  <si>
    <t>Brain, Body &amp; You</t>
  </si>
  <si>
    <t>caring for stroke survivors and other complex patient</t>
  </si>
  <si>
    <t>Modules</t>
  </si>
  <si>
    <t>populations.  Delivered through St. Lawrence College</t>
  </si>
  <si>
    <t>Circulate registrations</t>
  </si>
  <si>
    <t xml:space="preserve"> </t>
  </si>
  <si>
    <t>PROJECT 14</t>
  </si>
  <si>
    <r>
      <t>Target Audience:</t>
    </r>
    <r>
      <rPr>
        <sz val="10"/>
        <rFont val="Arial"/>
        <family val="2"/>
      </rPr>
      <t xml:space="preserve"> Health care providers working in</t>
    </r>
  </si>
  <si>
    <t>Community &amp; LTC</t>
  </si>
  <si>
    <r>
      <t>Objective:</t>
    </r>
    <r>
      <rPr>
        <sz val="10"/>
        <rFont val="Arial"/>
        <family val="2"/>
      </rPr>
      <t xml:space="preserve"> Introduction to  Pain, manifestations of pain, </t>
    </r>
  </si>
  <si>
    <t>LTC &amp; Community</t>
  </si>
  <si>
    <t>Advertising/Registration</t>
  </si>
  <si>
    <t>Collaborative</t>
  </si>
  <si>
    <t xml:space="preserve">Topics include pain in stroke, the 3 D's, pain and behaviour, </t>
  </si>
  <si>
    <t>X4</t>
  </si>
  <si>
    <t>"Pain &amp; Behaviour"</t>
  </si>
  <si>
    <t xml:space="preserve">Refreshment </t>
  </si>
  <si>
    <t>Date:  April 11 (HPE), 12 (KFL&amp;A), 25 L&amp;G,30 (Lanark)</t>
  </si>
  <si>
    <t>PROJECT 15</t>
  </si>
  <si>
    <r>
      <t>Target Audience:</t>
    </r>
    <r>
      <rPr>
        <sz val="10"/>
        <rFont val="Arial"/>
        <family val="2"/>
      </rPr>
      <t xml:space="preserve"> Health care providers from across the</t>
    </r>
  </si>
  <si>
    <t>continuum of care</t>
  </si>
  <si>
    <t xml:space="preserve">All Priorities </t>
  </si>
  <si>
    <t>Southeastern Ontario</t>
  </si>
  <si>
    <r>
      <rPr>
        <b/>
        <sz val="10"/>
        <rFont val="Arial"/>
        <family val="2"/>
      </rPr>
      <t>Objective</t>
    </r>
    <r>
      <rPr>
        <sz val="10"/>
        <rFont val="Arial"/>
        <family val="2"/>
      </rPr>
      <t>:  Stroke Best Practice Update.  Covering topics</t>
    </r>
  </si>
  <si>
    <t>Advertising/ Registration</t>
  </si>
  <si>
    <t>Stroke Symposium</t>
  </si>
  <si>
    <t>Parking</t>
  </si>
  <si>
    <t xml:space="preserve">Poster boards </t>
  </si>
  <si>
    <t>PROJECT 16</t>
  </si>
  <si>
    <r>
      <t>Target Audience</t>
    </r>
    <r>
      <rPr>
        <sz val="10"/>
        <rFont val="Arial"/>
        <family val="2"/>
      </rPr>
      <t>:  Health care providers  working in</t>
    </r>
  </si>
  <si>
    <t>Shared Work Day &amp;</t>
  </si>
  <si>
    <r>
      <t xml:space="preserve">Objective:  </t>
    </r>
    <r>
      <rPr>
        <sz val="10"/>
        <rFont val="Arial"/>
        <family val="2"/>
      </rPr>
      <t>To support individual or group education needs</t>
    </r>
  </si>
  <si>
    <t>Advertise Program</t>
  </si>
  <si>
    <t>Incentive to cover honoraria and costs for trainers</t>
  </si>
  <si>
    <t>Field Experience</t>
  </si>
  <si>
    <r>
      <t xml:space="preserve">Target Audience:  </t>
    </r>
    <r>
      <rPr>
        <sz val="10"/>
        <rFont val="Arial"/>
        <family val="2"/>
      </rPr>
      <t>All health care providers</t>
    </r>
  </si>
  <si>
    <t>across the continuum of care</t>
  </si>
  <si>
    <r>
      <t xml:space="preserve">Objective:  </t>
    </r>
    <r>
      <rPr>
        <sz val="10"/>
        <rFont val="Arial"/>
        <family val="2"/>
      </rPr>
      <t xml:space="preserve">Make available education print materials, </t>
    </r>
  </si>
  <si>
    <t>Print/purchase as required</t>
  </si>
  <si>
    <t>TACLS (T&amp;T Manual) B&amp;W spiral $10.66x50</t>
  </si>
  <si>
    <t>and resources.</t>
  </si>
  <si>
    <t>Annual CHEP membership</t>
  </si>
  <si>
    <r>
      <t>Target Audience:</t>
    </r>
    <r>
      <rPr>
        <sz val="10"/>
        <rFont val="Arial"/>
        <family val="2"/>
      </rPr>
      <t xml:space="preserve">  Health care providers working </t>
    </r>
  </si>
  <si>
    <r>
      <t xml:space="preserve">Objective: </t>
    </r>
    <r>
      <rPr>
        <sz val="10"/>
        <rFont val="Arial"/>
        <family val="2"/>
      </rPr>
      <t xml:space="preserve">Website support, tools and resources needed to </t>
    </r>
  </si>
  <si>
    <t>Plan projects</t>
  </si>
  <si>
    <r>
      <t xml:space="preserve">   </t>
    </r>
    <r>
      <rPr>
        <b/>
        <sz val="10"/>
        <rFont val="Arial"/>
        <family val="2"/>
      </rPr>
      <t>Ongoing</t>
    </r>
  </si>
  <si>
    <t>Program development support:</t>
  </si>
  <si>
    <t>Multi Media</t>
  </si>
  <si>
    <t>support the development of online learning, communication</t>
  </si>
  <si>
    <t>Identify supports needed</t>
  </si>
  <si>
    <t>Website hosting</t>
  </si>
  <si>
    <t>and evaluation.</t>
  </si>
  <si>
    <t>Communication</t>
  </si>
  <si>
    <t>Online Meeting Software (Adobe Connect )</t>
  </si>
  <si>
    <t>Survey Monkey Team Package annual cost</t>
  </si>
  <si>
    <t>SUMMARY OF ACTUAL EXPENSES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</si>
  <si>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</si>
  <si>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</si>
  <si>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</si>
  <si>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</si>
  <si>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</si>
  <si>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</si>
  <si>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</si>
  <si>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</si>
  <si>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</si>
  <si>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</si>
  <si>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</si>
  <si>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</si>
  <si>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</si>
  <si>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</si>
  <si>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</si>
  <si>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</si>
  <si>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AVAILABLE BUDGET 68,215.00</t>
  </si>
  <si>
    <t>0</t>
  </si>
  <si>
    <t>Educational Resources</t>
  </si>
  <si>
    <t>&amp; Printing</t>
  </si>
  <si>
    <t>R
E5</t>
  </si>
  <si>
    <t>a) KHSC ongoing
QHC start in Q1 2019/20
b) QHC start in Q1 2019/20</t>
  </si>
  <si>
    <t>S. Huffman with local leads</t>
  </si>
  <si>
    <t>C. Martin/S. Huffman</t>
  </si>
  <si>
    <r>
      <rPr>
        <sz val="8"/>
        <rFont val="Arial"/>
        <family val="2"/>
      </rPr>
      <t>a.</t>
    </r>
    <r>
      <rPr>
        <b/>
        <sz val="8"/>
        <rFont val="Arial"/>
        <family val="2"/>
      </rPr>
      <t xml:space="preserve"> </t>
    </r>
    <r>
      <rPr>
        <sz val="8"/>
        <rFont val="Arial"/>
        <family val="2"/>
      </rPr>
      <t xml:space="preserve">Sustain Stroke Distinction program at KHSC (EVT, oral health, aphasia etc)
b. Support QHC in applying to Stroke Distinction Program; initiating self assessment and survey preparation
c.  Support stroke teams to identify best practice initiatives e.g. acute and integrated stroke unit best practices, rehabilitation best practices, community rehabilitation best practices
</t>
    </r>
    <r>
      <rPr>
        <sz val="8"/>
        <color rgb="FFFF0000"/>
        <rFont val="Arial"/>
        <family val="2"/>
      </rPr>
      <t>Detailed in Local Plans</t>
    </r>
  </si>
  <si>
    <t>Regional Team</t>
  </si>
  <si>
    <t>a. C. Murphy
b. D. Damron/DSC
c. Regional Team</t>
  </si>
  <si>
    <t>a. G. Brown/S. Huffman
b. G. Brown/S. Huffman</t>
  </si>
  <si>
    <t>a. March 2020
b. March 2021</t>
  </si>
  <si>
    <t>a. G. Brown
b. G. Brown
c. G. Brown</t>
  </si>
  <si>
    <t>a. March 2020
b. June 2019
c. March 2021</t>
  </si>
  <si>
    <t>Plan to be reviewed annually based on changing healthcare landscape</t>
  </si>
  <si>
    <t xml:space="preserve">
March 2020
March 2020
December 2019
Ongoing
Ongoing
April 2019
January 2020
March 2020
October 2019
September 2019
Ongoing
Ongoing
Ongoing
Ongoing
September 2019/Ongoing
September 2019
Ongoing
March 2020
March 2020
Ongoing
Ongoing
Ongoing
Ongoing
Ongoing
Ongoing
Ongoing/April 2019
</t>
  </si>
  <si>
    <r>
      <rPr>
        <b/>
        <sz val="8"/>
        <rFont val="Arial"/>
        <family val="2"/>
      </rPr>
      <t>a) DOOR-TO-NEEDLE (DTN):</t>
    </r>
    <r>
      <rPr>
        <sz val="8"/>
        <rFont val="Arial"/>
        <family val="2"/>
      </rPr>
      <t xml:space="preserve">  (National target = 30 minute door-to-needle (DTN) time)
         ● Sustain &lt; 30 minutes at KHSC
         ● Support progress toward &lt;45 minutes at QHC
         ● Support QHC to conduct, implement and sustain change ideas from QHC Kaizen Event
</t>
    </r>
    <r>
      <rPr>
        <b/>
        <sz val="8"/>
        <rFont val="Arial"/>
        <family val="2"/>
      </rPr>
      <t>b) DOOR-IN-DOOR-OUT (DIDO):</t>
    </r>
    <r>
      <rPr>
        <sz val="8"/>
        <rFont val="Arial"/>
        <family val="2"/>
      </rPr>
      <t xml:space="preserve"> 
         ● Support progress toward a 45 minute door-in-door-out (DIDO) transfer time at QHC 
         ● Support QHC to conduct, implement and sustain change ideas from QHC Kaizen Event
</t>
    </r>
  </si>
  <si>
    <t xml:space="preserve">Support/Advise KHSC - KGH Interventional Neuro-Radiology (INR) in the planning of a Regional Aneurysm Coiling Service
</t>
  </si>
  <si>
    <r>
      <t xml:space="preserve">a) </t>
    </r>
    <r>
      <rPr>
        <b/>
        <sz val="8"/>
        <rFont val="Arial"/>
        <family val="2"/>
      </rPr>
      <t>PLAN</t>
    </r>
    <r>
      <rPr>
        <sz val="8"/>
        <rFont val="Arial"/>
        <family val="2"/>
      </rPr>
      <t xml:space="preserve">: Share Learning from EVT work to assist in creation of
         ● Flow map
         ● Business case
         ● Project plan
b) </t>
    </r>
    <r>
      <rPr>
        <b/>
        <sz val="8"/>
        <rFont val="Arial"/>
        <family val="2"/>
      </rPr>
      <t>ENGAGEMENT</t>
    </r>
    <r>
      <rPr>
        <sz val="8"/>
        <rFont val="Arial"/>
        <family val="2"/>
      </rPr>
      <t xml:space="preserve">: Participate in a coiling workgroup led by Interventional neuroradiology
c) </t>
    </r>
    <r>
      <rPr>
        <b/>
        <sz val="8"/>
        <rFont val="Arial"/>
        <family val="2"/>
      </rPr>
      <t>REGIONAL ACCESS</t>
    </r>
    <r>
      <rPr>
        <sz val="8"/>
        <rFont val="Arial"/>
        <family val="2"/>
      </rPr>
      <t>: When ready, consider plan for spread across region</t>
    </r>
  </si>
  <si>
    <t xml:space="preserve">a) Q1 2019/20
b) Q2/3 2019/20
c) March 2021
</t>
  </si>
  <si>
    <t>C. Martin/C. Murphy (with D. Tampieri and K. Pearson)</t>
  </si>
  <si>
    <t>KFLA
E5</t>
  </si>
  <si>
    <t xml:space="preserve">a) Q1 2019/20
b) Q2/3 2019/20
c) March 2021
</t>
  </si>
  <si>
    <t xml:space="preserve"> D. Tampieri/
K. Pearson  
D. Tampieri/
K. Pearson 
C. Martin/C. Murphy</t>
  </si>
  <si>
    <t>a) C. Martin/C. Murphy
b) C. Martin/Dr. Jin</t>
  </si>
  <si>
    <t>a) ongoing
quarterly outcome reports
b) ongoing planning at quarterly EVT workgroup meetings</t>
  </si>
  <si>
    <t>a) ongoing
quarterly outcome reports and CIHI submission
b) ongoing planning at quarterly EVT workgroup meetings</t>
  </si>
  <si>
    <t xml:space="preserve">Improve efficiency of timely assessment, rapid decision-making and transfer processes for hyperacute treatment 
a) Door-to-Needle DTN time of &lt;30 mins at KHSC </t>
  </si>
  <si>
    <t xml:space="preserve">a) KHSC ongoing
</t>
  </si>
  <si>
    <t xml:space="preserve">a) Dr. Jin/C. Murphy/J. Donaldson
</t>
  </si>
  <si>
    <t>a) KHSC Q1 2019/20
    QHC Q3 2019/20
b) KHSC Q1 2019/20
  Region  Q4 2019/20</t>
  </si>
  <si>
    <t xml:space="preserve">a) Workshop Feb 2020
b) ongoing with events 
</t>
  </si>
  <si>
    <t>C. Murphy
C. Murphy with SPC leads</t>
  </si>
  <si>
    <t xml:space="preserve">a)C. Murphy with Local Hospital SPC Leads
b)C. Murphy with Local hospital Leads
c) C. Murphy and Education Coordinator
</t>
  </si>
  <si>
    <t>a) Year 1
b) Year 1
c) Q3/4 of Year 1 and into year 2</t>
  </si>
  <si>
    <t xml:space="preserve">a)C. Murphy
b) C. Murphy/C. Martin
c)C. Murphy /Education Coordinator 
</t>
  </si>
  <si>
    <t>C. Martin</t>
  </si>
  <si>
    <t>Ongoing
Ongoing as detailed in professional development plans</t>
  </si>
  <si>
    <t>expected in Year 1 with ongoing adjustments in Yr 2</t>
  </si>
  <si>
    <t>Ongoing as detailed in workplan</t>
  </si>
  <si>
    <r>
      <rPr>
        <b/>
        <sz val="8"/>
        <rFont val="Arial"/>
        <family val="2"/>
      </rPr>
      <t xml:space="preserve">Engage stakeholders in workplan priorities through a communication strategy: </t>
    </r>
    <r>
      <rPr>
        <sz val="8"/>
        <rFont val="Arial"/>
        <family val="2"/>
      </rPr>
      <t xml:space="preserve">
• Ensure website is current and communication strategy is linked with workplan priorities 
• Direct stakeholders to website resources through regular updates to news page and quarterly e-news
• Invest in Adobe illustrator and learn to create infographics for communication of performance and project reports
• Increase photography archive for use on SE website
• look for opportunities to use narrative practice and create one to two more patient stories
• continue to make use of videotapes and on-line learning modules
• Develop a new logo with graphic design support [HOLD until regional review changes with CorHealth]
• Maintain current contact lists - check annually
• Internal team communication - monthly team meetings and workplan review
</t>
    </r>
  </si>
  <si>
    <r>
      <rPr>
        <b/>
        <sz val="8"/>
        <rFont val="Arial"/>
        <family val="2"/>
      </rPr>
      <t>Sustain governance infrastructure for effective program oversight and stakeholder engagement</t>
    </r>
    <r>
      <rPr>
        <sz val="8"/>
        <rFont val="Arial"/>
        <family val="2"/>
      </rPr>
      <t xml:space="preserve">
• Coordinate strategic focus of Regional Stroke Steering Committee (RSSC)
• Coordinate Sustain RSSC Planning Subcommittee to guide meeting planning
• Maintain membership of RSSC and subcommittees/workgroups per terms of reference (TOR)
• Review and revise TOR for each committee/workgroup in 2019
• Sustain stroke survivor patient advisor membership and active engagement in RSSC and related committees
• Provide orientation for every new member of RSSC
• Evaluate RSSC meetings using survey monkey 
• Perform a full evaluation of steering committee in 2019 and respond accordingly 
• Sustain Subcommittees and develop Workgroups as required to deliver workplan
• Provide support as needed to District Stroke Advisory Council (DSAC) </t>
    </r>
  </si>
  <si>
    <t>Ongoing
RSSC meetings 5X /year
Evaluate RSSC and Revise TOR in 2019</t>
  </si>
  <si>
    <t>Ongoing
E-news quarterly
Invest in Adobe Illustrator in Year 1</t>
  </si>
  <si>
    <t>Ongoing as indicated in Workplan</t>
  </si>
  <si>
    <r>
      <rPr>
        <b/>
        <sz val="8"/>
        <rFont val="Arial"/>
        <family val="2"/>
      </rPr>
      <t>Fiscal Planning &amp; Human Resource Management</t>
    </r>
    <r>
      <rPr>
        <sz val="8"/>
        <rFont val="Arial"/>
        <family val="2"/>
      </rPr>
      <t xml:space="preserve">
• Monitor fiscal resources and variances associated with designated stroke funding at each centre
• Deliver on HAPS accountabilities for mandated stroke services 
• Ensure designated stroke staff deliver on Performance Agreements/Professional Development Plans and Workplan accountabilities
</t>
    </r>
  </si>
  <si>
    <r>
      <t xml:space="preserve">a. Gather information on these roles in other parts of the province.
b. Support local providers in practice changes and local implementation pilots 
</t>
    </r>
    <r>
      <rPr>
        <sz val="8"/>
        <color rgb="FFFF0000"/>
        <rFont val="Arial"/>
        <family val="2"/>
      </rPr>
      <t xml:space="preserve">
Detailed in Local Plans</t>
    </r>
  </si>
  <si>
    <t>ongoing participation in workgroup and any new forums</t>
  </si>
  <si>
    <r>
      <rPr>
        <b/>
        <sz val="8"/>
        <rFont val="Arial"/>
        <family val="2"/>
      </rPr>
      <t xml:space="preserve">a) SOUTH EASTSTROKE PATHWAY(S) </t>
    </r>
    <r>
      <rPr>
        <sz val="8"/>
        <rFont val="Arial"/>
        <family val="2"/>
      </rPr>
      <t xml:space="preserve">(algorithm for who goes where when and how that is supported) 
     i. Admission to Acute Stroke Unit Care
     ii. Acute to Home without Rehab needs
              ●  i.e., Secondary stroke prevention, community supports 
     iii. Acute transition to rehabilitation (inpatient, early supported discharge, outpatient, home-based rehab)
               ● i.e., standardized use of Alpha FIM, standardized timeframes for acceptance and transition to rehab service
     iv. Inpatient Rehabilitation transition to Community Based Rehabilitation (outpatient or in-home)
               ● i.e., standardized wait time to first rehab visit; standardized service model
     v. Community Supports to stay well when transitioning from any of the above
               ● i.e., Stroke Support Groups including Indigenous Supports, stroke-specific exercise group, aphasia                                  conversation group and self-management groups 
</t>
    </r>
    <r>
      <rPr>
        <b/>
        <sz val="8"/>
        <rFont val="Arial"/>
        <family val="2"/>
      </rPr>
      <t>b) LOCAL PATHWAYS as above</t>
    </r>
    <r>
      <rPr>
        <sz val="8"/>
        <rFont val="Arial"/>
        <family val="2"/>
      </rPr>
      <t xml:space="preserve">
</t>
    </r>
    <r>
      <rPr>
        <sz val="8"/>
        <rFont val="Arial"/>
        <family val="2"/>
      </rPr>
      <t xml:space="preserve">
</t>
    </r>
  </si>
  <si>
    <r>
      <rPr>
        <b/>
        <sz val="8"/>
        <rFont val="Arial"/>
        <family val="2"/>
      </rPr>
      <t xml:space="preserve">LOCAL ADOPTION </t>
    </r>
    <r>
      <rPr>
        <sz val="8"/>
        <rFont val="Arial"/>
        <family val="2"/>
      </rPr>
      <t xml:space="preserve">
       ● Confirm selected priorities for change within each local area
       ● Develop local plans to address necessary changes 
       ● Implement, test and modify at least one key change opportunity per local area
       ● Plan for sustainability and spread of positive changes
</t>
    </r>
  </si>
  <si>
    <t xml:space="preserve">a) May 2019
b) May 2019 for bundled funding sites
</t>
  </si>
  <si>
    <t>Deliver Local/Regional Forum(s) and Education to facilitate clinical implementation of bundled funding. This will:
a) Inform providers of current state, expectations and gaps
b) Identify priorities for change/action
c) Deliver a Regional Forum to support knowledge translation in bundled care and  local  action plans</t>
  </si>
  <si>
    <t>a) S. Huffman
b) S. Huffman
with local leads
c) S. Huffman and Education Coordinator</t>
  </si>
  <si>
    <t xml:space="preserve">a) June 2019
b) June 2019
c) Regional Forum in Sept 2019
</t>
  </si>
  <si>
    <t>June 2019 to 
March 2021</t>
  </si>
  <si>
    <t>a) S. Huffman
b) S. Huffman</t>
  </si>
  <si>
    <t xml:space="preserve">a) by March 2020
b) by December 2020
</t>
  </si>
  <si>
    <t>a) M. Slapkauskas /DSC
b) M. Slapkauskas</t>
  </si>
  <si>
    <t>a. Sept 2019/Feb 2020
b. March 2020
c. June 2019 and Feb 2020</t>
  </si>
  <si>
    <t>a. M. Slapkauskas
b. M. Slapkauskas
c. M. Slapkauskas</t>
  </si>
  <si>
    <t>a. TBD
b. Q4 2019/20</t>
  </si>
  <si>
    <t>a. M. Coulter/TBD
b. M. Roblin</t>
  </si>
  <si>
    <t>Improve efficiency of timely assessment, rapid decision-making and transfer processes for hyperacute treatment 
a) Door-to-Needle DTN time &lt;45 mins at QHC 
b) Door-In-Door-Out DIDO transfer time 45 mins</t>
  </si>
  <si>
    <t>a. Winter /Spring 2020
b. May 2019
c.. May - Nov 2019</t>
  </si>
  <si>
    <t>a. M. Roblin
b. D. Damron
c. M. Roblin/DSC</t>
  </si>
  <si>
    <t>a. May 2019 - Dec 2019
b. June 2019
c. April 2019 training &amp; quarterly monitoring
d. June 2020
e. DSC
f. Sept 2020</t>
  </si>
  <si>
    <t>a. D. Damron/M. Roblin/OT Lead
b. D. Damron/M. Roblin/OT Lead/DSC/ L. Pyle
c. J. Levy/D. Damron/DSC/S. Huffman
d. DSC/D. Damron
e. DSC
f. DSC/ D. Damron</t>
  </si>
  <si>
    <t xml:space="preserve">a. Assess therapy pairs model and utilization of therapy assistants on the ISU. </t>
  </si>
  <si>
    <t>a. Dec 2019</t>
  </si>
  <si>
    <t>a. D. Damron and therapy leads</t>
  </si>
  <si>
    <t xml:space="preserve">a)
Workshop Feb 2020
Ongoing sustaining relationships
L&amp;ACH Meeting May 2019
b) Ongoing
</t>
  </si>
  <si>
    <t xml:space="preserve">P. Christie/ Dr. Appireddy
</t>
  </si>
  <si>
    <t>Ongoing
March 2020</t>
  </si>
  <si>
    <t xml:space="preserve">SPC Physicians/P. Christie
</t>
  </si>
  <si>
    <t>a. stroke team schedule decisions by June 2019; medical staff business cases by fall 2019
b. Ongoing
c. Ongoing
d. March 2021</t>
  </si>
  <si>
    <t>a. Professional Practice Leaders and Dr Jin
b. ASU team, Clinical Learning Specialists for each relevant area
c. ASU team, Regional Stroke Education Coordinator
d. ASU team and Jennifer Rogers</t>
  </si>
  <si>
    <t>a. Ongoing with automated reports by March 2020; self assessment Spring 2021 
b. March 2020
c. March 2021</t>
  </si>
  <si>
    <t>a. C. Murphy, KHSC Stroke Distinction Committee
b. C. Murphy
c. ASU team with ED and Critical Care leads</t>
  </si>
  <si>
    <t xml:space="preserve">• Consider introducing rehab assistants at KHSC including related labour implications
</t>
  </si>
  <si>
    <t>March 2020</t>
  </si>
  <si>
    <t>Kim Smith and professional practice leaders</t>
  </si>
  <si>
    <t>Enhance timely access to the Stroke Prevention Clinic (SPC) demonstrated by: 
 a)  90% referral rate from the ED
 b) All referrals reviewed and triaged within        48 hours of receiving</t>
  </si>
  <si>
    <r>
      <t xml:space="preserve">a) </t>
    </r>
    <r>
      <rPr>
        <b/>
        <sz val="8"/>
        <rFont val="Arial"/>
        <family val="2"/>
      </rPr>
      <t xml:space="preserve">Referral from ED
     ▪ </t>
    </r>
    <r>
      <rPr>
        <sz val="8"/>
        <rFont val="Arial"/>
        <family val="2"/>
      </rPr>
      <t xml:space="preserve">Clinic staff will participate in workshops hosted by the Stroke Network of SEO
     ▪ Provide regular feedback to the ED physicians and staff re: referrals received, follow-up and outcome to encourage referrals
</t>
    </r>
    <r>
      <rPr>
        <b/>
        <sz val="8"/>
        <rFont val="Arial"/>
        <family val="2"/>
      </rPr>
      <t>Triage of referral</t>
    </r>
    <r>
      <rPr>
        <sz val="8"/>
        <rFont val="Arial"/>
        <family val="2"/>
      </rPr>
      <t xml:space="preserve">
b)  ▪ Support staffing model that ensures referrals are triaged in a timely manner to ensure appropriate follow-up. 
     </t>
    </r>
  </si>
  <si>
    <t>a) Workshop 2020
     Ongoing</t>
  </si>
  <si>
    <t xml:space="preserve">Support and implement recommendations made for best practices relating to SPC triage </t>
  </si>
  <si>
    <t>In Progress</t>
  </si>
  <si>
    <t>Support the use of the ACT-FAST triage protocol as appropriate at the completion of the KHSC pilot.</t>
  </si>
  <si>
    <t xml:space="preserve"> ● Participate in training required to effectively use the triage protocol.</t>
  </si>
  <si>
    <t>Q4 2020</t>
  </si>
  <si>
    <t>N. Valade (Contact)</t>
  </si>
  <si>
    <t xml:space="preserve">Create business case for a Telestroke Program at BGH
a) Support the building of imaging capacity
b) Engage stakeholders in readiness planning
c) Develop and initiate an implementation plan
</t>
  </si>
  <si>
    <r>
      <rPr>
        <b/>
        <sz val="8"/>
        <rFont val="Arial"/>
        <family val="2"/>
      </rPr>
      <t>a) IMAGING</t>
    </r>
    <r>
      <rPr>
        <sz val="8"/>
        <rFont val="Arial"/>
        <family val="2"/>
      </rPr>
      <t xml:space="preserve">: 
         ● Support staff in attending training opportunities in vascular imaging for implementation of 24/7 mCTA
</t>
    </r>
    <r>
      <rPr>
        <b/>
        <sz val="8"/>
        <rFont val="Arial"/>
        <family val="2"/>
      </rPr>
      <t>b) ENGAGEMENT/SUPPORT</t>
    </r>
    <r>
      <rPr>
        <sz val="8"/>
        <rFont val="Arial"/>
        <family val="2"/>
      </rPr>
      <t xml:space="preserve">: 
         ● Engage stakeholders in readiness planning (CorHealth Ontario, Ontario Telemedicine Network, LHIN, SECHEF, the public, paramedic &amp; pre-hospital services, hospital leaders and providers including physicians)
         ● Build LHIN-wide support for Brockville telestroke program
</t>
    </r>
    <r>
      <rPr>
        <b/>
        <sz val="8"/>
        <rFont val="Arial"/>
        <family val="2"/>
      </rPr>
      <t>c) PROJECT PLAN:</t>
    </r>
    <r>
      <rPr>
        <sz val="8"/>
        <rFont val="Arial"/>
        <family val="2"/>
      </rPr>
      <t xml:space="preserve"> 
         ● Develop  a project implementation plan in year 1
         ● Initiate the plan in year 2</t>
    </r>
  </si>
  <si>
    <t>BGH Managers/Local team</t>
  </si>
  <si>
    <t>Improve linkages amongst ED, primary and secondary prevention providers</t>
  </si>
  <si>
    <t>Crystal Newman</t>
  </si>
  <si>
    <t>Enhance expertise and capacity of prevention providers to support core elements of best practice</t>
  </si>
  <si>
    <t>Implement triage tools within the Eds for the expanded time window at PSFDH</t>
  </si>
  <si>
    <t>Adopt and implement the triage screening tool in both emergency departments of PSFDH</t>
  </si>
  <si>
    <t>Q4 2019/20</t>
  </si>
  <si>
    <t>J. Drynan</t>
  </si>
  <si>
    <t>a. Ongoing
b. As required with new staff or changes to practice
c. develop timelines at next regional meetings</t>
  </si>
  <si>
    <t xml:space="preserve">J.Torode, K.Kehoe, K.Stolee
</t>
  </si>
  <si>
    <t>J.Torode, K.Kehoe, K.Stolee</t>
  </si>
  <si>
    <t>a. As required
b. As required</t>
  </si>
  <si>
    <t>SOUTHEASTERN ONTARIO KNOWLEDGE TRANSLATION PLAN 2019/2020 ($68,215)  Updated February 16, 2019 FINAL</t>
  </si>
  <si>
    <t>Venue &amp; Catering 58$/person x 85</t>
  </si>
  <si>
    <t>CME (20$ x 85ppl)</t>
  </si>
  <si>
    <t>Collaborative Update</t>
  </si>
  <si>
    <t>Date:  TBD February</t>
  </si>
  <si>
    <t>Catering (25$ x 16)</t>
  </si>
  <si>
    <t>Holiday Inn Express Room Rental</t>
  </si>
  <si>
    <t>QHC Covering 2 physician honorariums (800$)</t>
  </si>
  <si>
    <t>Date: June 2019</t>
  </si>
  <si>
    <t>Michener Institute Tuition 599$ x 2 participants</t>
  </si>
  <si>
    <t>Text Books for CAMRT</t>
  </si>
  <si>
    <t xml:space="preserve">2 Online CAMRT Courses </t>
  </si>
  <si>
    <t>CAMRT online courses 375 x 2 courses</t>
  </si>
  <si>
    <r>
      <rPr>
        <u/>
        <sz val="10"/>
        <rFont val="Arial"/>
        <family val="2"/>
      </rPr>
      <t>Note:</t>
    </r>
    <r>
      <rPr>
        <sz val="10"/>
        <rFont val="Arial"/>
        <family val="2"/>
      </rPr>
      <t xml:space="preserve"> Registrants are encouraged to apply to Allied Health Fund</t>
    </r>
  </si>
  <si>
    <t>Participant bursary (~200$pp)</t>
  </si>
  <si>
    <r>
      <t>Target Audience:</t>
    </r>
    <r>
      <rPr>
        <sz val="10"/>
        <rFont val="Arial"/>
        <family val="2"/>
      </rPr>
      <t xml:space="preserve">  BrGH ED &amp; Critical Care teams</t>
    </r>
  </si>
  <si>
    <t>Venue &amp; Catering (39$ + tax/gratuities)x75ppl+AV)</t>
  </si>
  <si>
    <t>Think Tank Event</t>
  </si>
  <si>
    <t>Date:  September TBD</t>
  </si>
  <si>
    <t xml:space="preserve">Project 8: Training in Supportive Conversation   </t>
  </si>
  <si>
    <t>A2, &amp; A3</t>
  </si>
  <si>
    <t>2) Communication Training (Field Training Format)</t>
  </si>
  <si>
    <t>Date:  June 7 Ongoing</t>
  </si>
  <si>
    <t>Project 9: Neuro Physio 101</t>
  </si>
  <si>
    <t>Presenter Fee (4750$-1500$=$3250)</t>
  </si>
  <si>
    <t>Catering 65 ppl x2 days breaks</t>
  </si>
  <si>
    <t>Co-hosted by SEO Stroke Network &amp; PCH</t>
  </si>
  <si>
    <t>Project 10: University of Alberta Stroke Rehab Certificate</t>
  </si>
  <si>
    <t>Completing course #3 of 3.</t>
  </si>
  <si>
    <t>600$  x 2 participants x 1 course</t>
  </si>
  <si>
    <r>
      <t xml:space="preserve">Target Audience: </t>
    </r>
    <r>
      <rPr>
        <sz val="10"/>
        <rFont val="Arial"/>
        <family val="2"/>
      </rPr>
      <t xml:space="preserve">Nursing, Allied Health and PSW’s working </t>
    </r>
  </si>
  <si>
    <t>Project 11 : Brain, Body &amp; You</t>
  </si>
  <si>
    <t xml:space="preserve">in Acute, Complex Continuing Care, Community,  </t>
  </si>
  <si>
    <t>Retirement Homes, and LTC</t>
  </si>
  <si>
    <t>Run 2 Modules - SLC cost 80$x48 registrants</t>
  </si>
  <si>
    <t>Based on the H&amp;S manual "Taking Action for Optimal</t>
  </si>
  <si>
    <t xml:space="preserve"> Community &amp; Long-Term Stroke Care" (TACLS).</t>
  </si>
  <si>
    <t>Date:  March 2020</t>
  </si>
  <si>
    <t>Project 12: LTC &amp; Community Collaborative "Pain &amp; Behaviour"</t>
  </si>
  <si>
    <t xml:space="preserve">common sources of pain, assessment tools and </t>
  </si>
  <si>
    <t>Project 13: Southeastern Ontario Stroke Symposium</t>
  </si>
  <si>
    <t xml:space="preserve">Sound (1400)  </t>
  </si>
  <si>
    <t>Venue 150 x 75$/person +AV (100)</t>
  </si>
  <si>
    <t>Date:    Nov 27</t>
  </si>
  <si>
    <t xml:space="preserve">Project 14: Shared Work Day &amp; Field Experience   </t>
  </si>
  <si>
    <t>stroke care in SEO.  Includes Retirement Home Staff.</t>
  </si>
  <si>
    <t>Learning Events</t>
  </si>
  <si>
    <t>Project 15: Education Resource, Posters &amp; Printing</t>
  </si>
  <si>
    <t>Project 16: Multi Media &amp; Communication</t>
  </si>
  <si>
    <t xml:space="preserve">a. T. Wing/J. Caffin with Regional Stroke Team
b. Case Reviews: Dr. Duvernet (PSF), Dr. Sharma
PSFDH Repatriation: BGH/PSFDH Managers/Flow Coordinators/S. Huffman
</t>
  </si>
  <si>
    <t xml:space="preserve">a. Review models for rehabilitation assistants related to Integrated Stroke Units and consider options for change for BrGH (may include possible CDA role, and new ways to use assistants across acute and rehab)
b. Plan and implement any identified change opportunities for rehab assistant models in conjunction with launch of ISU
c.  Monitor and sustain use of rehabilitation assistants in contributing to rehabilitation intensity minutes and ensure data quality consistency for rehab assistant time collected with any changing staff or roles. 
</t>
  </si>
  <si>
    <t>a. Dec 2019
b. Sept 2020
c. Ongoing</t>
  </si>
  <si>
    <t xml:space="preserve">a. T. Wing and S. Huffman
b. T. Wing/A. Rodgers
c. A. Rodgers
b. Case Reviews: Dr. Duvernet (PSF), Dr. Sharma
PSFDH Repatriation: BGH/PSFDH Managers/Flow Coordinators/S. Huffman
</t>
  </si>
  <si>
    <r>
      <rPr>
        <b/>
        <sz val="10"/>
        <rFont val="Arial"/>
        <family val="2"/>
      </rPr>
      <t xml:space="preserve">PRIORITY #1 </t>
    </r>
    <r>
      <rPr>
        <sz val="10"/>
        <rFont val="Arial"/>
        <family val="2"/>
      </rPr>
      <t xml:space="preserve">-PREVENTION: Expand/improve timely equitable regional access to prevention supports and services
</t>
    </r>
    <r>
      <rPr>
        <b/>
        <sz val="10"/>
        <rFont val="Arial"/>
        <family val="2"/>
      </rPr>
      <t xml:space="preserve">PRIORITY #2 </t>
    </r>
    <r>
      <rPr>
        <sz val="10"/>
        <rFont val="Arial"/>
        <family val="2"/>
      </rPr>
      <t xml:space="preserve">- HYPERACUTE: Improve timely regional access to hyperacute stroke treatment
</t>
    </r>
    <r>
      <rPr>
        <b/>
        <sz val="10"/>
        <rFont val="Arial"/>
        <family val="2"/>
      </rPr>
      <t xml:space="preserve">PRIORITY #3 </t>
    </r>
    <r>
      <rPr>
        <sz val="10"/>
        <rFont val="Arial"/>
        <family val="2"/>
      </rPr>
      <t>- ACUTE TO REHAB TO COMMUNITY: Support providers in the clinical implementation of a patient and family-centred approach to bundled funding in acute/inpatient rehab/community stroke care</t>
    </r>
    <r>
      <rPr>
        <b/>
        <sz val="10"/>
        <rFont val="Arial"/>
        <family val="2"/>
      </rPr>
      <t xml:space="preserve">
PRIORITY #4 </t>
    </r>
    <r>
      <rPr>
        <sz val="10"/>
        <rFont val="Arial"/>
        <family val="2"/>
      </rPr>
      <t xml:space="preserve">-  EXPERTISE &amp; CAPACITY: Sustain/Enhance regional stroke expertise and capacity to deliver best practice stroke care, supporting ongoing connections, recruitment and retention
</t>
    </r>
    <r>
      <rPr>
        <b/>
        <sz val="10"/>
        <rFont val="Arial"/>
        <family val="2"/>
      </rPr>
      <t>The workplan includes three types of actions:</t>
    </r>
    <r>
      <rPr>
        <sz val="10"/>
        <rFont val="Arial"/>
        <family val="2"/>
      </rPr>
      <t xml:space="preserve">
      1. Create
      2. Improve
      3. Sustain     </t>
    </r>
  </si>
  <si>
    <r>
      <t xml:space="preserve">ALIGNMENT with SE LHIN IHSP4 Programs and Initiatives - </t>
    </r>
    <r>
      <rPr>
        <b/>
        <sz val="10"/>
        <color rgb="FF7030A0"/>
        <rFont val="Arial"/>
        <family val="2"/>
      </rPr>
      <t>UPDATE with IHSP5 when ready</t>
    </r>
  </si>
  <si>
    <r>
      <rPr>
        <b/>
        <sz val="8"/>
        <rFont val="Arial"/>
        <family val="2"/>
      </rPr>
      <t>a) TRIAGE:</t>
    </r>
    <r>
      <rPr>
        <sz val="8"/>
        <rFont val="Arial"/>
        <family val="2"/>
      </rPr>
      <t xml:space="preserve">
     ▪ Adopt a common SPC triage algorithm in the South East, based on an update of the previous Ontario Triage Algorithm
     ▪ Establish a common understanding across clinics of triage guidelines
     ▪ Clarify when to admit TIA 
     ▪ Continue to monitor wait times by triage categories
     ▪ Address wait times as needed
</t>
    </r>
    <r>
      <rPr>
        <b/>
        <sz val="8"/>
        <rFont val="Arial"/>
        <family val="2"/>
      </rPr>
      <t xml:space="preserve">b) EFFICIENCY: </t>
    </r>
    <r>
      <rPr>
        <sz val="8"/>
        <rFont val="Arial"/>
        <family val="2"/>
      </rPr>
      <t xml:space="preserve">
     ▪ Maximize scope of practice of each interprofessional team member 
     ▪ Make use of e-technology (e-documentation, e-health, e-visits)
     ▪ Explore strategies to improve access to cardiac testing (share cardiac monitoring devices with SPC, remote interpretation)
</t>
    </r>
    <r>
      <rPr>
        <b/>
        <sz val="8"/>
        <rFont val="Arial"/>
        <family val="2"/>
      </rPr>
      <t xml:space="preserve">c) EXPERTISE: </t>
    </r>
    <r>
      <rPr>
        <sz val="8"/>
        <rFont val="Arial"/>
        <family val="2"/>
      </rPr>
      <t xml:space="preserve">
     ▪ Leverage SPCs as stroke champions with primary care and EDs within local communities (site visits, workshops, rounds)
     ▪ Address anticoagulation for atrial fibrillation as part of every education event and meeting encounter
     ▪ Incorporate knowledge translation specific to women and stroke prevention
     ▪ Spread knowledge/build partnerships with specialists (ophthalmology, vascular surgeons, internal medicine, intensivists)
     ▪ Build partnerships to support capacity and deliver training in vascular imaging (interpretation, contrast dye administration)
     ▪ Use a common tool for depression and cognition screening
     ▪ Make aphasia friendly materials available and continue to increase knowledge of supportive conversation techniques</t>
    </r>
  </si>
  <si>
    <r>
      <rPr>
        <b/>
        <sz val="8"/>
        <rFont val="Arial"/>
        <family val="2"/>
      </rPr>
      <t>a) COMMUNICATION/ROLES:</t>
    </r>
    <r>
      <rPr>
        <sz val="8"/>
        <rFont val="Arial"/>
        <family val="2"/>
      </rPr>
      <t xml:space="preserve"> 
     ▪ Attend and participate in planning SPC/Primary Care March 2018 follow up workshop to clarify communication/roles.
     ▪ Coordinate Regional SPC Nurses Working Group.
     ▪ Continue to sustain good relationships, awareness of SPC role, &amp; referral processes with HDH UCC, L&amp;ACGH and KGH EDs.           ▪ Continue to follow-up and meet with UCC &amp; ED leads regarding SPC processes.
          ▪ Meet with L&amp;ACGH ED Manager to review TIA referral to SPC &amp; diagnostics-ensure TIA packages are current.
     ▪ Monitor referral rate from each local ED to SPC. Aim for continued target 90% ED TIA referral to SPC, including L&amp;ACGH.
     ▪ Continue to use Connecting Ontario Clinical Viewer to enhance communication of info; investigate utility of reviewing                      Health Links coordinated care plans on SHIIP if available.
</t>
    </r>
    <r>
      <rPr>
        <b/>
        <sz val="8"/>
        <rFont val="Arial"/>
        <family val="2"/>
      </rPr>
      <t>b) LINKAGES:</t>
    </r>
    <r>
      <rPr>
        <sz val="8"/>
        <rFont val="Arial"/>
        <family val="2"/>
      </rPr>
      <t xml:space="preserve"> 
     ▪ Refer to KFL&amp;A smoking cessation and physical activity maps as needed, refer patients to Smoker's Helpline, &amp; update                  smoking cessation info package.
     ▪ Continue to update TIA info package with most current heart &amp; stroke resources. Continue to educate patients on FAST.              ▪ Provide patients with info on community support services- KFL&amp;A stroke resources located on SEhealthline.ca, support                 groups, aphasia program, return to work resources, community exercise program. Link patients to Community Stroke                     Rehab Program. Continue to update TIA info packages with latest community support materials.
</t>
    </r>
  </si>
  <si>
    <t xml:space="preserve">a)P. Christie
P. Christie/K.Gray-data
b)P. Christie, K. Gray/ 
Dr. Appireddy/M. Foss/P. Christie/
J. Lalonde
c) SPC Physicians/ P. Christie/Jeff Lalonde
</t>
  </si>
  <si>
    <t>a) by Feb 2020
Ongoing collecting, reporting data q 3 mos
b) Update CCP &amp; order set by Dec 2019
E-visit spread 2019/20. Present May 2019 Rounds; publication in 2019; fillable pdf team assessment form by March 2020
c) Ongoing
SPC meeting June 2019 &amp; 2020</t>
  </si>
  <si>
    <t>D. Henson</t>
  </si>
  <si>
    <t>D. Henson (contact)
D. Henson/
D. Andress/Dr. Riaz
D. Henson</t>
  </si>
  <si>
    <t xml:space="preserve"> ▪ Improve linkages and referral process to the PSFDH VPC from Brockville General Hospital for patients from Lanark county
</t>
  </si>
  <si>
    <t xml:space="preserve">2019 - 2020
</t>
  </si>
  <si>
    <t>a) 2019-2020
ongoing
b) by 2021
c) 2019-10</t>
  </si>
  <si>
    <t>a) Dr. Jin
b) C. Martin/C. Murphy with each ED</t>
  </si>
  <si>
    <t>a) C. Murphy
b) C. Murphy
c) C. Murphy/Dr Jin</t>
  </si>
  <si>
    <t>a) Dr. Jin/C. Murphy /D. Damron
b) Dr. Jin/ Dr. Samis/ D. Damron</t>
  </si>
  <si>
    <r>
      <rPr>
        <b/>
        <sz val="8"/>
        <rFont val="Arial"/>
        <family val="2"/>
      </rPr>
      <t>a) DOOR-TO-NEEDLE (DTN):</t>
    </r>
    <r>
      <rPr>
        <sz val="8"/>
        <rFont val="Arial"/>
        <family val="2"/>
      </rPr>
      <t xml:space="preserve">  (National target = 30 minute door-to-needle (DTN) time)
         ● Conduct Kaizen quality improvement event in Q1 of 2019/20 to support progress toward &lt;45 mins at QHC
         ● Implement and sustain change ideas from QHC Kaizen Event/QI improvement mapping 
         ● Address delays in DTN related to nurse assignment for tPA bolus
</t>
    </r>
    <r>
      <rPr>
        <b/>
        <sz val="8"/>
        <rFont val="Arial"/>
        <family val="2"/>
      </rPr>
      <t>b) DOOR-IN-DOOR-OUT (DIDO):</t>
    </r>
    <r>
      <rPr>
        <sz val="8"/>
        <rFont val="Arial"/>
        <family val="2"/>
      </rPr>
      <t xml:space="preserve"> 
         ● Conduct Kaizen/quality improvement event in Q1 of 2019/20 to support progress toward a 45 minute DIDO transfer time  at QHC
         ● Implement and sustain change ideas from QHC Kaizen Event 45 minute door-in-door-out (DIDO) transfer time at QHC      
 </t>
    </r>
  </si>
  <si>
    <t xml:space="preserve">a. Q1 2019/20 start with follow up activities
b. Q1 2019/20 start with follow up activities 
</t>
  </si>
  <si>
    <t>a.QHC QI Project Lead/M. Roblin/A. Samis
b.QHC QI Project Lead/M. Roblin/A. Samis</t>
  </si>
  <si>
    <r>
      <t xml:space="preserve">a) MONITORING//DATA QUALITY
         ● </t>
    </r>
    <r>
      <rPr>
        <sz val="8"/>
        <rFont val="Arial"/>
        <family val="2"/>
      </rPr>
      <t xml:space="preserve">Participate in Quality Data Collection with acute stroke team, IVR team, KHSC Medical Records and Information Management  for submission of quality administrative data and creation of accurate outcome reports 
</t>
    </r>
    <r>
      <rPr>
        <b/>
        <sz val="8"/>
        <rFont val="Arial"/>
        <family val="2"/>
      </rPr>
      <t xml:space="preserve">
b) QUALITY IMPROVEMENT (QI)
         ● </t>
    </r>
    <r>
      <rPr>
        <sz val="8"/>
        <rFont val="Arial"/>
        <family val="2"/>
      </rPr>
      <t>Continue to monitor the EVT Service</t>
    </r>
    <r>
      <rPr>
        <b/>
        <sz val="8"/>
        <rFont val="Arial"/>
        <family val="2"/>
      </rPr>
      <t xml:space="preserve">
         ● </t>
    </r>
    <r>
      <rPr>
        <sz val="8"/>
        <rFont val="Arial"/>
        <family val="2"/>
      </rPr>
      <t>Participate in QI as needed based on outcomes using standard QI methodology
         ● Continue to hold debriefs to clarify process as needed and update documents accordingly</t>
    </r>
  </si>
  <si>
    <r>
      <t xml:space="preserve">a) MONITORING/DATA QUALITY
         ● </t>
    </r>
    <r>
      <rPr>
        <sz val="8"/>
        <rFont val="Arial"/>
        <family val="2"/>
      </rPr>
      <t xml:space="preserve">Ensure Data Quality: collaborate with CorHealth, KHSC Medical Records, acute stroke team, IVR team and Information Management in the collection and submission of quality administrative data and creation of accurate outcome reports to accurately monitor the EVT Service
</t>
    </r>
    <r>
      <rPr>
        <b/>
        <sz val="8"/>
        <rFont val="Arial"/>
        <family val="2"/>
      </rPr>
      <t xml:space="preserve">
b) QUALITY IMPROVEMENT (QI)
         ● </t>
    </r>
    <r>
      <rPr>
        <sz val="8"/>
        <rFont val="Arial"/>
        <family val="2"/>
      </rPr>
      <t>Lead/Deliver QI as needed based on outcomes using standard QI methodology
         ● Coordinate/lead debriefs when needed to assist process learning and coordination</t>
    </r>
  </si>
  <si>
    <t>a) A. Dube/E. Brunet 
b) C. Martin/
C. Murphy/Dr. Jin with EVT Workgroup</t>
  </si>
  <si>
    <r>
      <rPr>
        <b/>
        <sz val="8"/>
        <rFont val="Arial"/>
        <family val="2"/>
      </rPr>
      <t>a) RAPID IMAGING</t>
    </r>
    <r>
      <rPr>
        <sz val="8"/>
        <rFont val="Arial"/>
        <family val="2"/>
      </rPr>
      <t xml:space="preserve">:
         ● Implement RAPID advanced CT perfusion imaging in Kingston
         ● Implement RAPID advanced CT perfusion imaging in Belleville
</t>
    </r>
    <r>
      <rPr>
        <b/>
        <sz val="8"/>
        <rFont val="Arial"/>
        <family val="2"/>
      </rPr>
      <t>b) TRIAGE TOOLS</t>
    </r>
    <r>
      <rPr>
        <sz val="8"/>
        <rFont val="Arial"/>
        <family val="2"/>
      </rPr>
      <t xml:space="preserve">: 
         ● Support teaching of large vessel occlusion triage tool within KHSC ED ("ACT-FAST")
         ● Test the ACT-FAST triage protocol in the KHSC ED and 
         ● Plan &amp; spread the use of a screening tool to other EDs in the region based on learning from the KHSC Pilot
         ● Consider findings from Champlain/SWO pre-hospital pilots of large vessel screening tools
</t>
    </r>
  </si>
  <si>
    <r>
      <rPr>
        <b/>
        <sz val="8"/>
        <rFont val="Arial"/>
        <family val="2"/>
      </rPr>
      <t>a) RAPID IMAGING</t>
    </r>
    <r>
      <rPr>
        <sz val="8"/>
        <rFont val="Arial"/>
        <family val="2"/>
      </rPr>
      <t xml:space="preserve">:
         ● Implement and improve knowledge of RAPID advanced CT perfusion imaging in Kingston
         ● Support Belleville in learning RAPID advanced CT perfusion when ready
</t>
    </r>
    <r>
      <rPr>
        <b/>
        <sz val="8"/>
        <rFont val="Arial"/>
        <family val="2"/>
      </rPr>
      <t>b) TRIAGE TOOLS</t>
    </r>
    <r>
      <rPr>
        <sz val="8"/>
        <rFont val="Arial"/>
        <family val="2"/>
      </rPr>
      <t xml:space="preserve">: 
         ● Teach the use of large vessel occlusion triage tool within KHSC ED ("ACT-FAST"); KGH site, then UCC
         ● Test the ACT-FAST triage protocol in the KHSC ED and make changes based on learning 
         ● Incorporate teaching into ongoing triage orientation at KHSC ED and UCC
         ● Share learning with region to help with spread other EDs
</t>
    </r>
  </si>
  <si>
    <t xml:space="preserve">a) KHSC Q1 2019-20
    (QHC Q1 2020-21)
b) KHSC Q1 2019/20
  </t>
  </si>
  <si>
    <t>a) Dr. Jin/D. Tampieri
Dr Patel
b) C. Murphy/
J. Donaldson/
L. McDonough</t>
  </si>
  <si>
    <r>
      <rPr>
        <b/>
        <sz val="8"/>
        <rFont val="Arial"/>
        <family val="2"/>
      </rPr>
      <t>a) DOOR-TO-NEEDLE (DTN):</t>
    </r>
    <r>
      <rPr>
        <sz val="8"/>
        <rFont val="Arial"/>
        <family val="2"/>
      </rPr>
      <t xml:space="preserve">  (National target = 30 minute door-to-needle (DTN) time)
         ● Sustain &lt; 30 minutes at KHSC with ongoing reinforcement of acute stroke protocol processes
</t>
    </r>
  </si>
  <si>
    <r>
      <rPr>
        <b/>
        <sz val="8"/>
        <rFont val="Arial"/>
        <family val="2"/>
      </rPr>
      <t>a) PLAN</t>
    </r>
    <r>
      <rPr>
        <sz val="8"/>
        <rFont val="Arial"/>
        <family val="2"/>
      </rPr>
      <t xml:space="preserve">: Use learning shared from EVT work to assist in creation of
         ● Flow map
         ● Business case
         ● Project plan
</t>
    </r>
    <r>
      <rPr>
        <b/>
        <sz val="8"/>
        <rFont val="Arial"/>
        <family val="2"/>
      </rPr>
      <t>b) ENGAGEMENT</t>
    </r>
    <r>
      <rPr>
        <sz val="8"/>
        <rFont val="Arial"/>
        <family val="2"/>
      </rPr>
      <t xml:space="preserve">: Create and lead a coiling workgroup (led by Interventional neuroradiology)
</t>
    </r>
    <r>
      <rPr>
        <b/>
        <sz val="8"/>
        <rFont val="Arial"/>
        <family val="2"/>
      </rPr>
      <t>c) REGIONAL ACCESS</t>
    </r>
    <r>
      <rPr>
        <sz val="8"/>
        <rFont val="Arial"/>
        <family val="2"/>
      </rPr>
      <t>: When INR ready, support KHSC to create a plan for spread across region</t>
    </r>
  </si>
  <si>
    <t xml:space="preserve">a) B. Yam
b) C. Murphy/J. Caffin
c)J. Caffin/C. Murphy with Dr. Shenfield and Dr Jin </t>
  </si>
  <si>
    <r>
      <t>a. Ongoing
b. Apply by Sept 2020</t>
    </r>
    <r>
      <rPr>
        <sz val="8"/>
        <color rgb="FFFF0000"/>
        <rFont val="Arial"/>
        <family val="2"/>
      </rPr>
      <t xml:space="preserve">
</t>
    </r>
    <r>
      <rPr>
        <sz val="8"/>
        <rFont val="Arial"/>
        <family val="2"/>
      </rPr>
      <t>c. Ongoing/See Local Plans</t>
    </r>
  </si>
  <si>
    <r>
      <t xml:space="preserve">a. Person-Centred Skilled Stroke Care &amp; Rehabilitation
   </t>
    </r>
    <r>
      <rPr>
        <sz val="8"/>
        <rFont val="Arial"/>
        <family val="2"/>
      </rPr>
      <t xml:space="preserve"> ● Integrate patient/client experience/outcomes into the Community Stroke Rehabilitation Program (CSRP) evaluation
    ● Present findings of CCC/LTC Report in LTC venues (e.g. Behavioural Support Networks); collate feedback to identify learning opportunities
    ● Support the regional implementation of Stroke Information Packages
    ● Support the SE Learning Collaborative sessions 
    ● Promote uptake of LTC Stroke Care Plans, Brain, Body &amp; You, Education Posters, TACLS &amp; other resources
    ● Promote use of Shared Work Day
</t>
    </r>
    <r>
      <rPr>
        <b/>
        <sz val="8"/>
        <rFont val="Arial"/>
        <family val="2"/>
      </rPr>
      <t xml:space="preserve">b. Community Co-Navigation
   </t>
    </r>
    <r>
      <rPr>
        <sz val="8"/>
        <rFont val="Arial"/>
        <family val="2"/>
      </rPr>
      <t xml:space="preserve">●  Evaluate effectiveness of Kingston Community Stroke Expo with potential to offer similar event in HPE and LLG
    ● Complete and implement Patient Journey Map to support navigation and effective transitions
    ● Community Reintegration Leadership Team to review provincial navigation models; explore/leverage findings within SE 
    ● Complete pilot of Community Reintegration Questionnaires and evaluate findings to identify next steps
    ● Pilot the integration of a Transitions Checklist into the Community Stroke Rehab Program 
    ● Support connections to support groups and community services after discharge
    ● Raise awareness of website resources: Healthline Stroke Resources and Stroke Network Community Supports 
</t>
    </r>
    <r>
      <rPr>
        <b/>
        <sz val="8"/>
        <rFont val="Arial"/>
        <family val="2"/>
      </rPr>
      <t xml:space="preserve">c. Individual Well-Being &amp; Meaningful Engagement
    </t>
    </r>
    <r>
      <rPr>
        <sz val="8"/>
        <rFont val="Arial"/>
        <family val="2"/>
      </rPr>
      <t xml:space="preserve">● Support changes to supports groups in response to changing demographics (e.g. younger age, growing volumes,  need for 'graduate' social-recreational groups)
    ● Coordinate &amp; facilitate regional teleconferences for SE Stroke Support Group Facilitators 
    ● Support re-establishing Stroke Specific Exercise Program in Brockville and sustain existing SE programs 
    ● Support evaluation of Kingston aphasia buddies program and potential to expand to other areas of the SE
    ● Support expansion of stroke support group services both on-site (e.g. Napanee) and via Telemedicine using OTN
    ● Sustain peer visiting in Brockville &amp; Perth and expand to Belleville &amp; Kingston   
    ● With Indigenous communities, explore stroke survivor &amp; caregiver support group concept  starting with Quinte
    ● Collate regional data and deliver Annual Stroke Support Group Evaluation Reports with recommendations to SE LHIN
    ● Support delivery of Self Management Programs including the Living with Stroke (LWS) Program annually in each area 
    ● Promote awareness and uptake of SE Return to Work Toolkit
</t>
    </r>
    <r>
      <rPr>
        <b/>
        <sz val="8"/>
        <rFont val="Arial"/>
        <family val="2"/>
      </rPr>
      <t xml:space="preserve">d. Access to Supports &amp; Services
    ● </t>
    </r>
    <r>
      <rPr>
        <sz val="8"/>
        <rFont val="Arial"/>
        <family val="2"/>
      </rPr>
      <t xml:space="preserve">Continue to advocate for referrals to social work for assistance with financial supports and services
    ● Include information/presentations on financial supports &amp; services in relevant workshops/education sessions 
</t>
    </r>
    <r>
      <rPr>
        <b/>
        <sz val="8"/>
        <rFont val="Arial"/>
        <family val="2"/>
      </rPr>
      <t>e. Supported Mobility in the Community</t>
    </r>
    <r>
      <rPr>
        <sz val="8"/>
        <rFont val="Arial"/>
        <family val="2"/>
      </rPr>
      <t xml:space="preserve">
    ● Continue to advocate for transportation supports 
    ● Promote awareness of SWO Driving Resource and adapt resource to SE</t>
    </r>
  </si>
  <si>
    <t>a. G. Brown
b. G. Brown
c. G. Brown
d. G. Brown
e. G. Brown</t>
  </si>
  <si>
    <r>
      <rPr>
        <sz val="8"/>
        <rFont val="Arial"/>
        <family val="2"/>
      </rPr>
      <t>a. Assess needs and deliver follow up education for nursing staff on the Integrated Stroke Unit (IISU)</t>
    </r>
    <r>
      <rPr>
        <sz val="8"/>
        <color rgb="FFFF0000"/>
        <rFont val="Arial"/>
        <family val="2"/>
      </rPr>
      <t xml:space="preserve">
</t>
    </r>
    <r>
      <rPr>
        <sz val="8"/>
        <rFont val="Arial"/>
        <family val="2"/>
      </rPr>
      <t xml:space="preserve">b. QHC sending PT and PTA staff to participate in PT Neuro 101 Clinical Education Course
c.  Participate in Regional Stroke Symposium in Nov 2019 through planning committee and facilitating staff attendance (ISU nursing and allied team members)
</t>
    </r>
    <r>
      <rPr>
        <sz val="8"/>
        <color rgb="FFFF0000"/>
        <rFont val="Arial"/>
        <family val="2"/>
      </rPr>
      <t xml:space="preserve">
</t>
    </r>
  </si>
  <si>
    <t>a.Develop Project Plan Dec 2019
Implement ISU April 2020
b. Case Reviews-Ongoing
Repatriation to PSFDH-Apr 2020</t>
  </si>
  <si>
    <t xml:space="preserve">a. Review inpatient admissions from Brockville and identify any process improvements to improve transitions and work in collaboration with BGH to jointly problem solve any issues that arise.
b. Participate in adopting any changes to the Community Stroke Rehabilitation Program and provide feedback on program.
c. Utilizing experience and learnings from the implementation of Patient Oriented Discharge (PODs), improve the content and utilization of patient discharge packages etc. 
d. Build a better understanding of patients' therapy experience in terms of intensity of treatment, frequency and other treatment factors for community PT (ie Community Stroke Rehab Program ) to better inform referrals.
e. Sustain peer stroke support volunteers linked with the Perth Stroke Support Group   </t>
  </si>
  <si>
    <t>a. Ongoing
b. As required
c. Complete a consultation of patients through follow up phone calls and support service stakeholders for feedback from September -December 2019
d. Ongoing
e. Ongoing</t>
  </si>
  <si>
    <t>KFLA COUNTY - KHSC Knowledge Translation</t>
  </si>
  <si>
    <r>
      <rPr>
        <b/>
        <sz val="8"/>
        <rFont val="Arial"/>
        <family val="2"/>
      </rPr>
      <t xml:space="preserve">A. Develop and support leadership knowledge and skills as change agents </t>
    </r>
    <r>
      <rPr>
        <sz val="8"/>
        <rFont val="Arial"/>
        <family val="2"/>
      </rPr>
      <t xml:space="preserve">(change and project management, quality improvement, evaluation). Watch for opportunities to recruit new leaders for succession planning.
</t>
    </r>
    <r>
      <rPr>
        <b/>
        <sz val="8"/>
        <rFont val="Arial"/>
        <family val="2"/>
      </rPr>
      <t>B. Develop Stroke Team Leadership Skills and Sustain Engagement</t>
    </r>
    <r>
      <rPr>
        <sz val="8"/>
        <rFont val="Arial"/>
        <family val="2"/>
      </rPr>
      <t xml:space="preserve">
• Sustain funded stroke centre/SPC human resource infrastructure; recruit, retain, develop staff 
• Support achievement of Professional Development/Goal Setting and Engagement Plans by RSC/DSC/SPC staff
• Ensure each team member has opportunities to develop leadership/QI/KT/Project management skills 
• Continuously develop stroke team best practice knowledge through annual participation in national stroke congress; and other relevant stroke conferences - deliver at least 3 posters/presentations annually
• Make use of narrative practice to communicate patient-centred care, interprofessional team expertise
• Share professional development, best practice and leadership information amongst stroke teams
</t>
    </r>
  </si>
  <si>
    <r>
      <rPr>
        <b/>
        <sz val="8"/>
        <rFont val="Arial"/>
        <family val="2"/>
      </rPr>
      <t>Build Stroke Program Communication and Accountability Links with SE LHIN/Regional Planning Body</t>
    </r>
    <r>
      <rPr>
        <sz val="8"/>
        <rFont val="Arial"/>
        <family val="2"/>
      </rPr>
      <t xml:space="preserve">
• Sustain relationship with SE LHIN/New Regional Planning Body and connect as needed with planning &amp; performance teams
• Continue to use LHIN/Regional Planning team meetings as mechanism for effective information flow and planning for collaborative system change 
• Sustain LHIN/Regional Planning membership on RSSC 
• Ensure alignment of Stroke Network workplan with LHIN/Regional Planning Infrastructure, CorHealth Ontario and MOHLTC Priorities  
   e.g. Bundled Funding; EVT and QBP implementation; Rehabilitation Alliance activity; LHIN IHSP; Health Links; Sub-regions
• Meet annually with LHIN/Regional Planning Infrastructure senior leadership team re SE LHIN Stroke Report Card, SE Dashboard, interpretation, progress and workplan
• Sustain communication with LHIN/Regional Planning Infrastructure, Designated Stroke Centres and Stroke Prevention Clinics to meet stroke HSAA accountabilities; send annual letters after SE Stroke Report Card is publicly released, highlighting HSAA indicators </t>
    </r>
  </si>
  <si>
    <t>Ongoing
Report Card meeting May/June each year
HSAA letter July each year</t>
  </si>
  <si>
    <r>
      <rPr>
        <b/>
        <sz val="8"/>
        <rFont val="Arial"/>
        <family val="2"/>
      </rPr>
      <t>Quality Monitoring and Evaluation (As embedded in each section of the stroke workplan)</t>
    </r>
    <r>
      <rPr>
        <sz val="8"/>
        <rFont val="Arial"/>
        <family val="2"/>
      </rPr>
      <t xml:space="preserve">
• Disseminate annual Stroke Report Card and Ontario Stroke Evaluation Report; LHIN and Sub-LHIN analysis
• Ensure all stakeholders are aware of Stroke Report Card and QBP indicator reports - provincial and facility- based
• Continue to develop and make use of Regional Stroke Dashboard - report quarterly and use to plan and sustain local quality improvement initiatives
• Assist with data interpretation and use of data in bundled funding models
• Use data to inform workplan activities and best practice implementation priorities at regional and local levels
• Support data quality in CIHI project #340, #640, #740 and CIHI NRS Rehab Intensity measures 
• Continue to collect SPC activity and wait times on a regional basis. 
• [Trial NACRS lite for SPC data collection - on hold until supported by CorHealth Ontario/MOHLTC]
• Sustain collaboration with RPPEO for pre-hospital data and Stroke Report 
• Support and Sustain annual evaluation and monitoring of Enhanced Community Stroke Rehab Program, Stroke Support Group Evaluation and Community Aphasia Conversation Groups
• Consider how South East Integrated Information Portal (SHIIP) and Connecting Ontario might assist the Stroke Network and its stakeholders in informing stroke care transitions; make use of SE Data Centre
• Leverage findings of CCC/LTC Evaluation Report including potential to link with research initiatives in LTC (e.g. QUILT research initiative)</t>
    </r>
  </si>
  <si>
    <t>C. Martin and team</t>
  </si>
  <si>
    <r>
      <rPr>
        <b/>
        <sz val="8"/>
        <rFont val="Arial"/>
        <family val="2"/>
      </rPr>
      <t>Provincial and National Collaboration and Linkages</t>
    </r>
    <r>
      <rPr>
        <sz val="8"/>
        <rFont val="Arial"/>
        <family val="2"/>
      </rPr>
      <t xml:space="preserve">
• Support strategic plan and workplans of CorHealth Ontario 
• Participate in HQO Bundled Funding Communities of Practice
• Participate in Provincial Priority Workgroups (Secondary Prevention in 2019/20)
• Maintain membership in Stroke Evaluation and Quality Committee and subcommittees
• Participate in other provincial committees and workgroups such as Stroke Leadership Council, CorHealth EVT Steering Committee and workgroups, CorHealth Bundled Funding Workgroup, Ontario Regional Education Group-OREG, Regional Director/DSC Advisory Council, Regional Rehabilitation Coordinators,CLTC Coordinators Workgroups, Best Practice Coordinators Workgroup
• Transition from Chair role on Regional Director/DSC Advisory Council and support succession plan for new Chair
• Consider supporting provincial collaboration in LTC (Think Research, QUILT)
• Participate in the work of the Provincial Rehabilitative Care Alliance and other provincial bodies such as RNAO
• Contribute to development of new provincial resources and to updates of Educational Resource and Guidelines 
• Sustain partnership with Heart and Stroke Canada and contribute to National Guidelines Updates as invited 
• Facilitate awareness of and dissemination of resources
• Maintain close communication with all stroke regions with focus on shared learning
</t>
    </r>
  </si>
  <si>
    <r>
      <rPr>
        <b/>
        <sz val="8"/>
        <rFont val="Arial"/>
        <family val="2"/>
      </rPr>
      <t xml:space="preserve">Contribute to innovation in stroke care </t>
    </r>
    <r>
      <rPr>
        <sz val="8"/>
        <rFont val="Arial"/>
        <family val="2"/>
      </rPr>
      <t xml:space="preserve">
• Attend to opportunities for funding to address quality improvement opportunities ( e.g. business case development and spread of aphasia conversation group, Indigenous Blood Pressure Screening, I-Dynaform, e-visits, EVT, Coiling)
• Engage and support stakeholders in responding to these funding opportunities/calls for proposals 
• Support partners in stroke project implementation, evaluation and dissemination of project findings 
• Sustain and spread project learning to promote knowledge translation and practice change
• Maintain awareness of current funded research and Clinical Trials related to stroke best practice and apply findings to workplan activities as they become relevant ( e.g.EVT, Screening Tools, TIA triage algorithms, Stroke unit utilization, Rehabilitation Intensity, Community Based Rehabilitation/Early Supported Discharge; e-health etc)
• Collaborate with Queen's School of Rehab in following up on rehabilitation provider research surveys </t>
    </r>
  </si>
  <si>
    <t>KFLA COUNTY - PCH Knowledge Translation</t>
  </si>
  <si>
    <t>a. May 2019; 
b. Nov 2019 and ongoing; 
c . Ongoing
d. June 2019 for volunteer program; Jan 2020 for PT/OTA
e. Initial toolkit June 2019 with ongoing follow up/training</t>
  </si>
  <si>
    <t xml:space="preserve">a. P. Harvey/S. Huffman 
b. Stroke team
c. Stroke Team
d. B. Ritsma/M. Scythes/Stroke Team
e. J. Bouchard/K. Colwell </t>
  </si>
  <si>
    <t xml:space="preserve">a. March 2020
b. May 2019 and ongoing
c. June 2020
d. June 2020
e. April 2019  - ongoing through 2 year plan
 </t>
  </si>
  <si>
    <t>a.. P. Harvey/OT
b.  K. Colwell/S. Huffman
c. K. Colwell
d. K. Colwell
e. K. Colwell/B. Ritsma/J. Mels-Dyer</t>
  </si>
  <si>
    <t>Exploring the ability to enhance role for rehabilitation assistants with stroke patient by training and developing protocols for assistants in  in Functional Electrical Stimulation  (Bioness) to assistants</t>
  </si>
  <si>
    <t>a. March 2020</t>
  </si>
  <si>
    <t>a. P. Harvey/B. Ritsma/ MJ Demers</t>
  </si>
  <si>
    <t xml:space="preserve">a) by Feb 2020
b) plan for e-visit spread in 2019-20, initiate in 2010/21 
c) Ongoing - build with planned educational events
</t>
  </si>
  <si>
    <r>
      <rPr>
        <b/>
        <sz val="8"/>
        <rFont val="Arial"/>
        <family val="2"/>
      </rPr>
      <t xml:space="preserve">a) GUIDELINES:  
     ▪ </t>
    </r>
    <r>
      <rPr>
        <sz val="8"/>
        <rFont val="Arial"/>
        <family val="2"/>
      </rPr>
      <t xml:space="preserve">Update Indigenous Community Hypertension Awareness Program guidelines and adapt within local communities
</t>
    </r>
    <r>
      <rPr>
        <b/>
        <sz val="8"/>
        <rFont val="Arial"/>
        <family val="2"/>
      </rPr>
      <t>b) CULTURAL AWARENESS</t>
    </r>
    <r>
      <rPr>
        <sz val="8"/>
        <rFont val="Arial"/>
        <family val="2"/>
      </rPr>
      <t xml:space="preserve">: 
     ▪ Support identification and linkages to specialists and providers with awareness of cultural safety
</t>
    </r>
    <r>
      <rPr>
        <b/>
        <sz val="8"/>
        <rFont val="Arial"/>
        <family val="2"/>
      </rPr>
      <t xml:space="preserve">c) EDUCATION:
</t>
    </r>
    <r>
      <rPr>
        <sz val="8"/>
        <rFont val="Arial"/>
        <family val="2"/>
      </rPr>
      <t xml:space="preserve">     ▪ Support education and training in screening and management protocols to build community volunteer capacity  </t>
    </r>
  </si>
  <si>
    <r>
      <t xml:space="preserve">a) </t>
    </r>
    <r>
      <rPr>
        <b/>
        <sz val="8"/>
        <rFont val="Arial"/>
        <family val="2"/>
      </rPr>
      <t>COMMUNICATION</t>
    </r>
    <r>
      <rPr>
        <sz val="8"/>
        <rFont val="Arial"/>
        <family val="2"/>
      </rPr>
      <t xml:space="preserve">
    ▪ participate in regional stroke prevention education activities/workshops
    ▪ analyze current data and develop action plan to achieve target of 90% TIA ED referral from QHC sites  to Belleville SPC
</t>
    </r>
    <r>
      <rPr>
        <b/>
        <sz val="8"/>
        <rFont val="Arial"/>
        <family val="2"/>
      </rPr>
      <t xml:space="preserve">
b) LINKAGES</t>
    </r>
    <r>
      <rPr>
        <sz val="8"/>
        <rFont val="Arial"/>
        <family val="2"/>
      </rPr>
      <t xml:space="preserve">
    ▪ Update materials available within QHC SPC for patient resources including smoking cessation
    ▪ Utilize new physical activity map to incorporate physical activity promotion
    ▪ Review new heart and stroke materials and incorporate into patient education
    ▪ Consider referrals for Stroke Support Groups, Stroke Specific Exercise Groups and Community Stroke Rehab Programs if not already linked - consider development of standardized transition referrals
</t>
    </r>
    <r>
      <rPr>
        <sz val="8"/>
        <color rgb="FFFF0000"/>
        <rFont val="Arial"/>
        <family val="2"/>
      </rPr>
      <t xml:space="preserve">
</t>
    </r>
  </si>
  <si>
    <r>
      <rPr>
        <b/>
        <sz val="8"/>
        <rFont val="Arial"/>
        <family val="2"/>
      </rPr>
      <t>a) TRIAGE:</t>
    </r>
    <r>
      <rPr>
        <sz val="8"/>
        <rFont val="Arial"/>
        <family val="2"/>
      </rPr>
      <t xml:space="preserve">
     ▪ Participate in developing and then implement a common South East SPC triage algorithm at QHC
     ▪  Continue to monitor wait times by triage categories and identify improvement opportunities as needed
</t>
    </r>
    <r>
      <rPr>
        <b/>
        <sz val="8"/>
        <rFont val="Arial"/>
        <family val="2"/>
      </rPr>
      <t xml:space="preserve">b) EFFICIENCY: </t>
    </r>
    <r>
      <rPr>
        <sz val="8"/>
        <rFont val="Arial"/>
        <family val="2"/>
      </rPr>
      <t xml:space="preserve">
     ▪ Trial a different mechanism/model for follow up for inpatients to address longer wait times (e-consult, follow up by discharging IP physician)
     ▪ Assess feasibility and potential implementation of e-visit model to increase access 
     ▪ Pilot use of MCards for 72 hour cardiac monitoring and reporting
</t>
    </r>
    <r>
      <rPr>
        <b/>
        <sz val="8"/>
        <rFont val="Arial"/>
        <family val="2"/>
      </rPr>
      <t xml:space="preserve">c) EXPERTISE: </t>
    </r>
    <r>
      <rPr>
        <sz val="8"/>
        <rFont val="Arial"/>
        <family val="2"/>
      </rPr>
      <t xml:space="preserve">
     Participate in annual stroke prevention clinic meeting, regional prevention workshop and regional symposium</t>
    </r>
  </si>
  <si>
    <r>
      <rPr>
        <b/>
        <sz val="8"/>
        <rFont val="Arial"/>
        <family val="2"/>
      </rPr>
      <t>a) TRIAGE:</t>
    </r>
    <r>
      <rPr>
        <sz val="8"/>
        <rFont val="Arial"/>
        <family val="2"/>
      </rPr>
      <t xml:space="preserve">
     ▪ Advise on common SPC triage algorithm in South East, based on updated Ontario Triage Algorithm.
     ▪ Host a SPC RN meeting to discuss common understanding of triage guidelines.
     ▪ Update current SPC CCP to reflect current Canadian Stroke Best Practice Triage guidelines
     ▪ Continue to review Stroke Distinction data on volume of TIA patients being admitted-participate in review of cases as needed
     ▪ Collect and report wait times by triage categories and per referral source. Target within 48 hours for Priority 2 patients.
     ▪ Continue to support daily M-F half day clinics and keeping clinic spot open each day for urgent patients. Troubleshoot a                    plan for physician coverage during vacation, sabbatical time away. 
</t>
    </r>
    <r>
      <rPr>
        <b/>
        <sz val="8"/>
        <rFont val="Arial"/>
        <family val="2"/>
      </rPr>
      <t xml:space="preserve">b) EFFICIENCY: </t>
    </r>
    <r>
      <rPr>
        <sz val="8"/>
        <rFont val="Arial"/>
        <family val="2"/>
      </rPr>
      <t xml:space="preserve">
     ▪ Continue to follow medical directives and update every 3 years. Continue to coordinate triage with physicians.
     ▪ Update current SPC and TIA D'ced from ED CCP to new Care Guideline format and current best practices. Work with ED                 lead on EDIS or other regional HIS to update TIA orders. 
     ▪ Expand use of e-visits for any appropriate follow-up patients, develop e-visit eligibility checklist; phase in all SPC physicians/team members and build an interprofessional approach   
     ▪ Spread learnings of e-visits to internal medicine service and share learning for potential spread to other SEO SPC clinics.
     ▪ Publish pilot findings and present on e-Visit project at May provincial Stroke Rounds.
     ▪ Expand use of paperless chart-use and refer to e-documentation as possible; build fillable pdf team assessment form. 
     ▪ Monitor ECHO wait times. Monitor processes for patients being referred for outpatient echo post discharge &amp; new option for          patients at OP echocardiography lab, Queen's School of Medicine. 
</t>
    </r>
    <r>
      <rPr>
        <b/>
        <sz val="8"/>
        <rFont val="Arial"/>
        <family val="2"/>
      </rPr>
      <t xml:space="preserve">c) EXPERTISE: </t>
    </r>
    <r>
      <rPr>
        <sz val="8"/>
        <rFont val="Arial"/>
        <family val="2"/>
      </rPr>
      <t xml:space="preserve">
     ▪ Continue to offer advice &amp; act as stroke champions on TIA management with primary care and EDs (workshops, rounds)
     ▪ Participate in supporting education event at Primary Care/SPC Feb 2020 session. Consider presenting and/or advising on                 session on women and stroke prevention &amp; anticoagulation. 
     ▪ Mentor new SPC nurses and physicians (including other SPCs in south east) as needed. Continue to provide educational               sessions based on learning needs of EDs and primary care. 
     ▪ Examine data related to anticoagulation. Examine delays in starting anticoagulation. Continue to perform med                                     reconciliation &amp; address patient compliance. Review of barriers to anticoagulation at June 2019 SPC meeting.
     ▪ Continue to maintain good relationship &amp; connect with other specialists such as diabetes education, vascular surgeons,                 internal medicine, intensivists and review cases as needed. Meet with ophthalmologists re TIA management.
     ▪ Continue participation in Stroke Distinction Interprofessional Committee.
     ▪ Test use of depression and cognition screening DOC components on small subset; test related referral to primary care.                ▪ Examine outcome of depression study when completed. Continue to use MOCA when needed. 
     ▪ Modify aphasia friendly materials available at both KHSC SPC sites, as needed.
  </t>
    </r>
  </si>
  <si>
    <t xml:space="preserve">▪ Continue to support patients of Indigenous ancestry presenting to ED or in transfer (Moose Factory). Continue to maintain               well-established referral process from Moose Factory area.
▪ Participate in face-to-face and/or on-line Indigenous cultural sensitivity and safety training to provide culturally safe linkages for the Deseronto and Kingston Indigenous Blood pressure screening program with expansion to region as needed </t>
  </si>
  <si>
    <r>
      <t xml:space="preserve"> ▪ </t>
    </r>
    <r>
      <rPr>
        <sz val="8"/>
        <rFont val="Arial"/>
        <family val="2"/>
      </rPr>
      <t>Development and implementation of a "Stroke/TIA" lab work panel to ensure appropriate tests are complete for follow-up with     SPC</t>
    </r>
    <r>
      <rPr>
        <b/>
        <sz val="8"/>
        <rFont val="Arial"/>
        <family val="2"/>
      </rPr>
      <t xml:space="preserve">
 ▪ </t>
    </r>
    <r>
      <rPr>
        <sz val="8"/>
        <rFont val="Arial"/>
        <family val="2"/>
      </rPr>
      <t>Support staff to attend learning opportunities related to best practice stroke care</t>
    </r>
    <r>
      <rPr>
        <b/>
        <sz val="8"/>
        <rFont val="Arial"/>
        <family val="2"/>
      </rPr>
      <t xml:space="preserve">
 </t>
    </r>
  </si>
  <si>
    <r>
      <rPr>
        <b/>
        <sz val="8"/>
        <rFont val="Arial"/>
        <family val="2"/>
      </rPr>
      <t>A) Triage:</t>
    </r>
    <r>
      <rPr>
        <sz val="8"/>
        <rFont val="Arial"/>
        <family val="2"/>
      </rPr>
      <t xml:space="preserve"> Decrease number of referrals to Brockville General Hospital for TIA cases where symptoms have resolved by: 
             ▪ Continue regular case review; build communication between PSFDH ED leads and BrGH Hospitalist lead
</t>
    </r>
    <r>
      <rPr>
        <b/>
        <sz val="8"/>
        <rFont val="Arial"/>
        <family val="2"/>
      </rPr>
      <t xml:space="preserve">
B) Efficiency</t>
    </r>
    <r>
      <rPr>
        <sz val="8"/>
        <rFont val="Arial"/>
        <family val="2"/>
      </rPr>
      <t xml:space="preserve">: Make best use of Imaging Capacity - Improve appropriate use of CTA (and Doppler) for TIA workup in the ED by:
             ▪ Deliver education for the ED physicians - key concepts on history,  physical examination, and appropriateness of CTA.
             ▪ Consider developing/testing a TIA care pathway or order set for PSFDH with simple poster for the ED.
             ▪ Provide a template for ordering CTA from the ED, with details on the patient symptoms on the requisition.
             ▪ Collaborate: KHSC neuroradiology to provide rapid interpretation of Smiths Falls CTA when needed.
</t>
    </r>
    <r>
      <rPr>
        <b/>
        <sz val="8"/>
        <rFont val="Arial"/>
        <family val="2"/>
      </rPr>
      <t xml:space="preserve">
C) Expertise</t>
    </r>
    <r>
      <rPr>
        <sz val="8"/>
        <rFont val="Arial"/>
        <family val="2"/>
      </rPr>
      <t xml:space="preserve">: Review patient education materials on Rehab floor to ensure consistent information about VPC Clinic and application of evidence based secondary prevention guidelines
</t>
    </r>
  </si>
  <si>
    <t>a) Crystal Newman
&amp; Dr C. Duvernet
b) Dr Parikh, Dr Islam, with Dr Del Grande, Dr Jin, Dr Duvernet, Imaging, VPC and ED teams
c) Crystal Newman</t>
  </si>
  <si>
    <t>Continuously improve the Endovascular Treatment (EVT) Service within KHSC 
a) monitor service and ensure quality data
b) use data to direct quality improvements</t>
  </si>
  <si>
    <t xml:space="preserve">Create and implement a regional protocol for the expanded 6-to-24 hour time window for hyperacute treatment
a) Implement "RAPID" Imaging
b) Implement triage tools within the EDs for the expanded time window; consider findings from pre-hospital screening pilots in other regions
</t>
  </si>
  <si>
    <t>a) Q4 2019/20
b) Q3 2019/20
c) plan by Q4 2019/20
initiate plan in 2020/21</t>
  </si>
  <si>
    <r>
      <rPr>
        <b/>
        <sz val="8"/>
        <rFont val="Arial"/>
        <family val="2"/>
      </rPr>
      <t>a) RAPID IMAGING</t>
    </r>
    <r>
      <rPr>
        <sz val="8"/>
        <rFont val="Arial"/>
        <family val="2"/>
      </rPr>
      <t xml:space="preserve">:
         ● Implement RAPID advanced CT perfusion imaging in Belleville
</t>
    </r>
    <r>
      <rPr>
        <b/>
        <sz val="8"/>
        <rFont val="Arial"/>
        <family val="2"/>
      </rPr>
      <t>b) TRIAGE TOOLS</t>
    </r>
    <r>
      <rPr>
        <sz val="8"/>
        <rFont val="Arial"/>
        <family val="2"/>
      </rPr>
      <t xml:space="preserve">: 
         ● Implement screening tool  in QHC ED (ACT - FAST) to support triage for expanded time window 
</t>
    </r>
  </si>
  <si>
    <t>Participate in provincial CorHealth Ontario Bundled Funding Stroke Workgroup and link to provincial and local Communities of Practice
a) Build provincial links
b) Establish regional links</t>
  </si>
  <si>
    <r>
      <rPr>
        <b/>
        <sz val="8"/>
        <rFont val="Arial"/>
        <family val="2"/>
      </rPr>
      <t xml:space="preserve">a) PROVINCIAL   </t>
    </r>
    <r>
      <rPr>
        <sz val="8"/>
        <rFont val="Arial"/>
        <family val="2"/>
      </rPr>
      <t xml:space="preserve">
          ●  Participate in CorHealth Workgroup
          ●  Participate in provincial Communities of Practice relevant to stroke bundled funding
</t>
    </r>
    <r>
      <rPr>
        <b/>
        <sz val="8"/>
        <rFont val="Arial"/>
        <family val="2"/>
      </rPr>
      <t xml:space="preserve">b) REGIONAL </t>
    </r>
    <r>
      <rPr>
        <sz val="8"/>
        <rFont val="Arial"/>
        <family val="2"/>
      </rPr>
      <t xml:space="preserve">
          ●  Establish two-way communication links with our regional partners to support regional/provincial implementation </t>
    </r>
  </si>
  <si>
    <t xml:space="preserve">Adapt the provincial Bundled Funding Pathways and related expectations for our region to enable implementation of common components and parameters of regional transition protocols and services 
a) Develop a SE Stroke Pathway with common components and parameters in alignment with bundled funding/QBP standards.
b) Translate into local pathways for west, central, east 
</t>
  </si>
  <si>
    <r>
      <rPr>
        <b/>
        <sz val="8"/>
        <rFont val="Arial"/>
        <family val="2"/>
      </rPr>
      <t>a) CURRENT STATE, EXPECTATIONS, GAPS</t>
    </r>
    <r>
      <rPr>
        <sz val="8"/>
        <rFont val="Arial"/>
        <family val="2"/>
      </rPr>
      <t xml:space="preserve">
         ● Use the SE LHIN Rehab Capacity Assessment to inform current state
         ● Use provincial bundled funding self-assessment tools
</t>
    </r>
    <r>
      <rPr>
        <b/>
        <sz val="8"/>
        <rFont val="Arial"/>
        <family val="2"/>
      </rPr>
      <t>b) IDENTIFY PRIORITIES for CHANGE</t>
    </r>
    <r>
      <rPr>
        <sz val="8"/>
        <rFont val="Arial"/>
        <family val="2"/>
      </rPr>
      <t xml:space="preserve">
         ● Identify priorities for change in each local area to meet bundled funding expectations
</t>
    </r>
    <r>
      <rPr>
        <b/>
        <sz val="8"/>
        <rFont val="Arial"/>
        <family val="2"/>
      </rPr>
      <t xml:space="preserve">c) REGIONAL FORUM
</t>
    </r>
    <r>
      <rPr>
        <sz val="8"/>
        <rFont val="Arial"/>
        <family val="2"/>
      </rPr>
      <t xml:space="preserve">        ● deliver education on bundled funding highlighting experience of early adopters
        ● invite speakers to support learning in identified areas of change priorities
        ● support QI approach to facilitating implementation of local priorities for changes</t>
    </r>
  </si>
  <si>
    <r>
      <t xml:space="preserve">a. Contribute to human resource recruitment and retention within stroke care 
b. Support champions and staff in relevant learning needs
c. Collaborate with partners in learning (e.g. ABI, Behavioural Support Teams, Learning  Collaboratives)
d. Utilize on-line learning  strategies
</t>
    </r>
    <r>
      <rPr>
        <sz val="8"/>
        <color rgb="FFFF0000"/>
        <rFont val="Arial"/>
        <family val="2"/>
      </rPr>
      <t>Detailed in Local Plans</t>
    </r>
    <r>
      <rPr>
        <sz val="8"/>
        <rFont val="Arial"/>
        <family val="2"/>
      </rPr>
      <t xml:space="preserve">
</t>
    </r>
  </si>
  <si>
    <t xml:space="preserve">a. Sustain the Kingston and Belleville aphasia conversation groups 
b. Support SE LHIN Home and Community Care in the evaluation of new aphasia conversation groups (Kingston)
c. Support the spread of the aphasia conversation groups region-wide </t>
  </si>
  <si>
    <r>
      <rPr>
        <sz val="8"/>
        <rFont val="Arial"/>
        <family val="2"/>
      </rPr>
      <t>a. Implement standardized process for patient education and stroke information packages on the ISU for acute and rehab patients
b. Plan and implement stroke peer visiting service with Community Care for South Hastings
c. Maintain Alpha FIM certification of therapy staff including those covering ISU on weekends to achieve improvements to align with Regional/Provincial Alpha FIM completion target (?? increase to 90% when excluding those discharged/die in 2 days or less).
d. Complete a  readiness assessment to apply for Accreditation Canada Stroke Distinction including access to data for required indicators</t>
    </r>
    <r>
      <rPr>
        <sz val="8"/>
        <color rgb="FFFF0000"/>
        <rFont val="Arial"/>
        <family val="2"/>
      </rPr>
      <t xml:space="preserve">
</t>
    </r>
    <r>
      <rPr>
        <sz val="8"/>
        <rFont val="Arial"/>
        <family val="2"/>
      </rPr>
      <t xml:space="preserve">e. Implement standardized process for community linkages during and following Day Rehab </t>
    </r>
    <r>
      <rPr>
        <sz val="8"/>
        <color rgb="FFFF0000"/>
        <rFont val="Arial"/>
        <family val="2"/>
      </rPr>
      <t xml:space="preserve">
</t>
    </r>
    <r>
      <rPr>
        <sz val="8"/>
        <rFont val="Arial"/>
        <family val="2"/>
      </rPr>
      <t>f. Apply for Stroke Distinction for Acute and Rehabilitation Program</t>
    </r>
  </si>
  <si>
    <r>
      <t xml:space="preserve">a. </t>
    </r>
    <r>
      <rPr>
        <u/>
        <sz val="8"/>
        <rFont val="Arial"/>
        <family val="2"/>
      </rPr>
      <t xml:space="preserve">Contribute to human resource recruitment and retention within stroke care </t>
    </r>
    <r>
      <rPr>
        <sz val="8"/>
        <rFont val="Arial"/>
        <family val="2"/>
      </rPr>
      <t xml:space="preserve">
    • Emphasize retention of new stroke team members through ongoing interprofessional collaboration &amp; mentorship 
    • Evaluate schedule of added allied health resource and case manager support: OT (0.4 FTE), OTA Assistant (0.2 FTE),  PT (0.4 FTE), RD (0.2 FTE) &amp; SLP (0.5 FTE) and Case Manager/Stroke Specialist (0.6 FTE)
    • Submit and follow up on business cases/funding opportunities for a) new stroke neurologist and b) hospitalist        
b. </t>
    </r>
    <r>
      <rPr>
        <u/>
        <sz val="8"/>
        <rFont val="Arial"/>
        <family val="2"/>
      </rPr>
      <t>Support champions and staff in relevant learning needs</t>
    </r>
    <r>
      <rPr>
        <sz val="8"/>
        <rFont val="Arial"/>
        <family val="2"/>
      </rPr>
      <t xml:space="preserve">
   • Use the Stroke Distinction self-assessment findings to identify the focus for enhancing stroke care competencies
   • Deliver education inservices targeting specific/top needs (see below under KT2) 
   • Continue to host annual KHSC Neurosciences Workshop in Q4 
   • Continue to support orientation of new staff to best practice stroke care (e.g., internal stroke protocol, ED/IVR/CC/Kidd 7 orientation)
   • Send at least one stroke team member to congress annually and support interprofessional team stroke education
   • Promote local Brain, Body and You and shared work day resources, provincial interprofessional stroke competency resources &amp;             national resources - Canadian Stroke Best Practice Recommendations, TACLS
c. </t>
    </r>
    <r>
      <rPr>
        <u/>
        <sz val="8"/>
        <rFont val="Arial"/>
        <family val="2"/>
      </rPr>
      <t xml:space="preserve">Collaborate with partners in learning  </t>
    </r>
    <r>
      <rPr>
        <sz val="8"/>
        <rFont val="Arial"/>
        <family val="2"/>
      </rPr>
      <t xml:space="preserve">
   • Collaborate in planning &amp; delivery of knowledge translation activities (e.g., regional stroke symposium Nov 2019, Acute Care Collaborative Follow-up &amp; development of resources such as posters and pocket cards)
d. </t>
    </r>
    <r>
      <rPr>
        <u/>
        <sz val="8"/>
        <rFont val="Arial"/>
        <family val="2"/>
      </rPr>
      <t>Utilize on-line learning  strategies</t>
    </r>
    <r>
      <rPr>
        <sz val="8"/>
        <rFont val="Arial"/>
        <family val="2"/>
      </rPr>
      <t xml:space="preserve">
    • Continue use of LMS modules (e.g., dysphagia screening) 
    • Develop one additional stroke related LMS module (e.g. oral health, falls prevention, smoking cessation or mobilization) 
    • Pursue use of IPAD technology as SLP and OT stroke treatment tool 
    • Review Partners in Stroke Recovery iBook for currency 
</t>
    </r>
  </si>
  <si>
    <r>
      <rPr>
        <sz val="8"/>
        <rFont val="Arial"/>
        <family val="2"/>
      </rPr>
      <t>a.</t>
    </r>
    <r>
      <rPr>
        <b/>
        <sz val="8"/>
        <rFont val="Arial"/>
        <family val="2"/>
      </rPr>
      <t xml:space="preserve"> </t>
    </r>
    <r>
      <rPr>
        <u/>
        <sz val="8"/>
        <rFont val="Arial"/>
        <family val="2"/>
      </rPr>
      <t xml:space="preserve">Sustain Stroke Distinction program at KHSC </t>
    </r>
    <r>
      <rPr>
        <sz val="8"/>
        <rFont val="Arial"/>
        <family val="2"/>
      </rPr>
      <t xml:space="preserve">
     • Develop a more streamlined plan with Decision Support Specialist for more automated quarterly data 
     • Inform regional HIS project team of required information and decision support tools 
     • Continue collective review of stroke indicators every 6 months; publish annual KHSC Stroke Distinction Data Infographic
     • Emphasize monitoring ASU utilization. Target ≥ 75% ASU Utilization.  
     • Incorporate stroke unit patient/family satisfaction survey
     • Complete self-assessment against Stroke Distinction Standards every 2 years (spring 2021)     
b. </t>
    </r>
    <r>
      <rPr>
        <u/>
        <sz val="8"/>
        <rFont val="Arial"/>
        <family val="2"/>
      </rPr>
      <t>Support QHC in applying to Stroke Distinction Program; initiating self assessment and survey preparation</t>
    </r>
    <r>
      <rPr>
        <sz val="8"/>
        <rFont val="Arial"/>
        <family val="2"/>
      </rPr>
      <t xml:space="preserve">
     • Share key documents and learnings 
c.  </t>
    </r>
    <r>
      <rPr>
        <u/>
        <sz val="8"/>
        <rFont val="Arial"/>
        <family val="2"/>
      </rPr>
      <t xml:space="preserve">Identify, prioritize and deliver best practice/QI initiatives </t>
    </r>
    <r>
      <rPr>
        <sz val="8"/>
        <rFont val="Arial"/>
        <family val="2"/>
      </rPr>
      <t xml:space="preserve">
     • Review and update Stroke Distinction action priorities every 6 months (using Distinction data, self-assessment, 2018 Report). 
     • Participate in QI initiatives based on currently ranked Stroke Distinction action priorities with a focus on:
         • Acute stroke unit utilization &amp; patient flow - expand stroke unit capacity and improve transition options
         • Dysphagia screening process - consider how to capture intubated patients in ICU; continue education beyond Kidd7
         • Oral health guideline implementation
         • Aphasia friendly patient resources
         • Hemorrhagic stroke project findings
         • Mobilization cues including falls prevention
      • Update CCPs, Order Sets in 2021. Investigate updating of CCP to new KHSC care guideline format</t>
    </r>
  </si>
  <si>
    <t>a. GRASP Program (Hand Rehab program) for Stroke patients that PCH is now offering CVA patients.  PCH OT's have trained assistants who are delivering the program. 
b. Rehab Intensity Therapy refresher in May 2019 with quarterly reporting transferred to stroke team
c. Mental Health Peer Support in community reintegration expanding to CVA population 
d. Mindfulness based meditation will be explored to be offered to CVA patients (currently provided to SCI patients).
e. Participate and co-lead patient flow quality improvement workgroup to identify and test process changes to improve onset to rehab time and flow through PCH (ie development of short form for stroke rehab referrals and communication tool with neurology/physiatry)</t>
  </si>
  <si>
    <r>
      <rPr>
        <u/>
        <sz val="8"/>
        <rFont val="Arial"/>
        <family val="2"/>
      </rPr>
      <t xml:space="preserve">a. Contribute to human resource recruitment and retention within stroke care </t>
    </r>
    <r>
      <rPr>
        <sz val="8"/>
        <rFont val="Arial"/>
        <family val="2"/>
      </rPr>
      <t xml:space="preserve">
    • Recruit new champions and staff to prepare for the move of some stroke-related services to our new patient tower
    • Build up staffing to support increased activity associated with Telestroke and an Integrated Stroke Unit
</t>
    </r>
    <r>
      <rPr>
        <u/>
        <sz val="8"/>
        <rFont val="Arial"/>
        <family val="2"/>
      </rPr>
      <t>b. Support champions and staff in relevant learning needs</t>
    </r>
    <r>
      <rPr>
        <sz val="8"/>
        <rFont val="Arial"/>
        <family val="2"/>
      </rPr>
      <t xml:space="preserve">
    • STAND: Plan process for STAND orientation, monitoring, and sustaining
    • CNS: Determine process for CNS monitoring 
    • Hemi-Arm: Deliver knowledge exchange on key points of hemi-arm protocol. Investigate communication tools such as poster, more           use of white boards
    • Acute Stroke Protocol: Review what is done when witnessing inpatient with signs of stroke. Learn about updated Acute Stroke               Protocol from Regional Team
</t>
    </r>
    <r>
      <rPr>
        <u/>
        <sz val="8"/>
        <rFont val="Arial"/>
        <family val="2"/>
      </rPr>
      <t xml:space="preserve">c. Collaborate with partners in learning </t>
    </r>
    <r>
      <rPr>
        <sz val="8"/>
        <rFont val="Arial"/>
        <family val="2"/>
      </rPr>
      <t xml:space="preserve">
    • Support new team members to attend educational opportunities including shared learning days at KHSC
    • Participate in planning Regional Stroke Symposium Nov 2019
    • Identify knowledge gaps and inform regional team to help populate the education plan
</t>
    </r>
    <r>
      <rPr>
        <u/>
        <sz val="8"/>
        <rFont val="Arial"/>
        <family val="2"/>
      </rPr>
      <t>d. Utilize on-line learning  strategies</t>
    </r>
    <r>
      <rPr>
        <sz val="8"/>
        <rFont val="Arial"/>
        <family val="2"/>
      </rPr>
      <t xml:space="preserve">
   • Provide time for staff to use on-line learning  strategies as they are made available (e.g., on-line dysphagia screening modules)</t>
    </r>
  </si>
  <si>
    <r>
      <rPr>
        <u/>
        <sz val="8"/>
        <rFont val="Arial"/>
        <family val="2"/>
      </rPr>
      <t>a.  Integrated Stroke Unit (ISU):</t>
    </r>
    <r>
      <rPr>
        <sz val="8"/>
        <rFont val="Arial"/>
        <family val="2"/>
      </rPr>
      <t xml:space="preserve">
 • Develop project plan for Integrated Stroke Unit in our new patient tower as part of our Operational Readiness work to be ready for           implementation as we take occupancy. Engage stakeholders as plans start to be developed (e.g.., physicians, internal medicine,               nursing, allied &amp; other ISU leads/experts). Project plan to also include communication strategy, implementation (e.g., recruitment-see          LG KT1 a., education, training, equipment ) - and evaluation &amp; sustainability. 
 • Implement project plan for ISU
 • Monitor
</t>
    </r>
    <r>
      <rPr>
        <u/>
        <sz val="8"/>
        <rFont val="Arial"/>
        <family val="2"/>
      </rPr>
      <t xml:space="preserve">b. Deliver best practice/QI initiatives </t>
    </r>
    <r>
      <rPr>
        <sz val="8"/>
        <rFont val="Arial"/>
        <family val="2"/>
      </rPr>
      <t xml:space="preserve">
 • Decrease volume of TIA admissions by 5%
       • Conduct case reviews between PSFDH ED Physician Lead and  Hospitalist Lead
 • Revisit repatriation processes to PSFDH Rehab</t>
    </r>
  </si>
  <si>
    <t>a. All team members participate in local stroke education as available and relevant to roles.
b. Team members to consider use of shared work day or field training to provide learning related to stroke care across the continuum.
c. Utilizing our Learning Management System (LMS), work with KGH and BGH to determine the feasibility for common educational modules for education and ongoing training that can be shared in order to ensure consistent practices</t>
  </si>
  <si>
    <t>a. Participate in gathering information on these roles across the province by providing details related to our own hospital practices.
b. Participate in practice changes and local implementation pilots as required.</t>
  </si>
  <si>
    <t xml:space="preserve">to maximize coverage of additional expenses (e.g. Travel, hotel) </t>
  </si>
  <si>
    <t>mentoring, and skill training (e.g. tPA, telestroke, and</t>
  </si>
  <si>
    <t>Project 7:  Integrated Transition Pathway Development</t>
  </si>
  <si>
    <t>transition acute-rehab-community pathways across SEO</t>
  </si>
  <si>
    <t>A2 &amp; A3 Registration  (paid by Aphasia Institute)</t>
  </si>
  <si>
    <r>
      <t xml:space="preserve">1) Aphasia Institute Training: </t>
    </r>
    <r>
      <rPr>
        <sz val="10"/>
        <rFont val="Arial"/>
        <family val="2"/>
      </rPr>
      <t xml:space="preserve"> 1 BrGH SLP stroke champion </t>
    </r>
  </si>
  <si>
    <r>
      <t>Target Audience:</t>
    </r>
    <r>
      <rPr>
        <sz val="10"/>
        <rFont val="Arial"/>
        <family val="2"/>
      </rPr>
      <t xml:space="preserve"> PTs &amp; PTAs (primarily focused on newer</t>
    </r>
  </si>
  <si>
    <t>assessment tools and non pharmacological interventions.</t>
  </si>
  <si>
    <t xml:space="preserve">identified from across the continue of care. </t>
  </si>
  <si>
    <t>Travel, &amp; accommodations</t>
  </si>
  <si>
    <t>Infographic training &amp; Support (25$/hr x 12 hrs)</t>
  </si>
  <si>
    <r>
      <t>Target Audience:</t>
    </r>
    <r>
      <rPr>
        <sz val="10"/>
        <rFont val="Arial"/>
        <family val="2"/>
      </rPr>
      <t xml:space="preserve"> Members of the Interprofessional</t>
    </r>
  </si>
  <si>
    <t>practice that touches on different treatment approaches, and</t>
  </si>
  <si>
    <t>non pharmacological interventions.</t>
  </si>
  <si>
    <t>Infographic program (illustrator 31 US /mos)</t>
  </si>
  <si>
    <r>
      <t xml:space="preserve">Develop, monitor and deliver Regional Stroke Workplan 
Implement, monitor and sustain system change; build capacity for interprofessional expertise and knowledge translation in Best Practice Stroke Care; build transitions and connections across the continuum of care; promote use of a standard CQI approach; Support Clinical Implementation of Bundled Funding in stroke care
</t>
    </r>
    <r>
      <rPr>
        <sz val="8"/>
        <rFont val="Arial"/>
        <family val="2"/>
      </rPr>
      <t xml:space="preserve">• Report on workplan progress at each RSSC meeting (using workplan progress report and briefing notes)
• Engage and support stakeholders in reporting on local aspects of workplan including bundled funding for stroke care
• Sustain infrastructure required to oversee workplan 
• Deliver on Education/Knowledge Translation plan embedded in workplan building capacity for best practice
• Continuously review evaluation data and adjust workplan accordingly with stakeholders
• Set new priorities and develop next two year plan with stakeholders in 2021 </t>
    </r>
  </si>
  <si>
    <t>KFLA-KHSC
KT1</t>
  </si>
  <si>
    <t>KFLA-KHSC
KT2</t>
  </si>
  <si>
    <t>KFLA-KHSC
KT3</t>
  </si>
  <si>
    <t>KFLA-PCH
KT1</t>
  </si>
  <si>
    <t>KFLA-PCH
KT2</t>
  </si>
  <si>
    <t>KFLA-PCH
KT3</t>
  </si>
  <si>
    <t>a. Partnering with Stroke Network to host  Neuro Physio 101 (2 day clinical course for up to 50 PT and PTAs from across the region) with neuro experts
b. Participate in regional stroke network activities and education opportunities such as Regional Stroke Symposium
c. Participate in shared work day program as opportunities arise and  link stroke team expertise with others in the region  
d. Develop Art Therapy program and toolkit for therapy.  Includes Field experience training session with Marta Scythes for introductory art therapy training with volunteers to develop summer program (2019) with spread to PTA/OTAs to support adjunct therapy tool (2019/20).    Plan to explore making an educational video to share with community/LHIN/stakeholders. 
 e. Follow up to Supportive Conversation (SCA course in Dec 2018) for Aphasia to sustain the learning, toolkits are being developed for patients/family and staff to use.</t>
  </si>
  <si>
    <t xml:space="preserve">RSSC Priority #3: Support providers in the clinical implementation of a patient and family-centred approach to bundled funding in acute/inpatient rehab/community stroke care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</si>
</sst>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164" formatCode="&quot;$&quot;#,##0_);\(&quot;$&quot;#,##0\)"/>
    <numFmt numFmtId="165" formatCode="&quot;$&quot;#,##0_);[Red]\(&quot;$&quot;#,##0\)"/>
    <numFmt numFmtId="166" formatCode="\(\R\)"/>
    <numFmt numFmtId="167" formatCode="&quot;$&quot;#,##0"/>
    <numFmt numFmtId="168" formatCode="#,##0.00;[Red]#,##0.00"/>
    <numFmt numFmtId="169" formatCode="&quot;$&quot;#,##0;[Red]&quot;$&quot;#,##0"/>
  </numFmts>
  <fonts count="34" x14ac:knownFonts="1">
    <font>
      <sz val="10"/>
      <name val="Arial"/>
    </font>
    <font>
      <sz val="9"/>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sz val="8"/>
      <color rgb="FFFF0000"/>
      <name val="Arial"/>
      <family val="2"/>
    </font>
    <font>
      <b/>
      <sz val="14"/>
      <color indexed="10"/>
      <name val="Arial"/>
      <family val="2"/>
    </font>
    <font>
      <b/>
      <i/>
      <sz val="12"/>
      <name val="Arial"/>
      <family val="2"/>
    </font>
    <font>
      <i/>
      <sz val="10"/>
      <name val="Arial"/>
      <family val="2"/>
    </font>
    <font>
      <b/>
      <sz val="10"/>
      <color indexed="10"/>
      <name val="Arial"/>
      <family val="2"/>
    </font>
    <font>
      <sz val="10"/>
      <color indexed="10"/>
      <name val="Arial"/>
      <family val="2"/>
    </font>
    <font>
      <b/>
      <sz val="10"/>
      <color indexed="10"/>
      <name val="Century Gothic"/>
      <family val="2"/>
    </font>
    <font>
      <b/>
      <sz val="10"/>
      <name val="Century Gothic"/>
      <family val="2"/>
    </font>
    <font>
      <i/>
      <sz val="10"/>
      <name val="Century Gothic"/>
      <family val="2"/>
    </font>
    <font>
      <b/>
      <sz val="10"/>
      <color rgb="FFFF0000"/>
      <name val="Arial"/>
      <family val="2"/>
    </font>
    <font>
      <b/>
      <sz val="10"/>
      <color rgb="FF7030A0"/>
      <name val="Arial"/>
      <family val="2"/>
    </font>
    <font>
      <sz val="10"/>
      <name val="Arial"/>
      <family val="2"/>
    </font>
    <font>
      <b/>
      <sz val="14"/>
      <color indexed="12"/>
      <name val="Arial"/>
      <family val="2"/>
    </font>
    <font>
      <sz val="10"/>
      <color indexed="12"/>
      <name val="Arial"/>
      <family val="2"/>
    </font>
    <font>
      <b/>
      <sz val="10"/>
      <color indexed="12"/>
      <name val="Arial"/>
      <family val="2"/>
    </font>
    <font>
      <b/>
      <sz val="8"/>
      <color indexed="12"/>
      <name val="Arial"/>
      <family val="2"/>
    </font>
    <font>
      <sz val="9"/>
      <color rgb="FFFF0000"/>
      <name val="Arial"/>
      <family val="2"/>
    </font>
    <font>
      <sz val="10"/>
      <color rgb="FFFF0000"/>
      <name val="Arial"/>
      <family val="2"/>
    </font>
    <font>
      <b/>
      <sz val="9"/>
      <name val="Arial"/>
      <family val="2"/>
    </font>
    <font>
      <b/>
      <i/>
      <sz val="10"/>
      <name val="Arial"/>
      <family val="2"/>
    </font>
    <font>
      <b/>
      <sz val="10"/>
      <color indexed="39"/>
      <name val="Arial"/>
      <family val="2"/>
    </font>
    <font>
      <u/>
      <sz val="10"/>
      <color indexed="12"/>
      <name val="Arial"/>
      <family val="2"/>
    </font>
    <font>
      <b/>
      <sz val="10"/>
      <color indexed="8"/>
      <name val="Arial"/>
      <family val="2"/>
    </font>
    <font>
      <sz val="10"/>
      <color theme="0"/>
      <name val="Arial"/>
      <family val="2"/>
    </font>
    <font>
      <b/>
      <sz val="10"/>
      <color rgb="FFFF0000"/>
      <name val="Century Gothic"/>
      <family val="2"/>
    </font>
    <font>
      <u/>
      <sz val="8"/>
      <name val="Arial"/>
      <family val="2"/>
    </font>
    <font>
      <u/>
      <sz val="10"/>
      <name val="Arial"/>
      <family val="2"/>
    </font>
  </fonts>
  <fills count="3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FFFF99"/>
        <bgColor auto="1"/>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auto="1"/>
      </patternFill>
    </fill>
    <fill>
      <patternFill patternType="solid">
        <fgColor rgb="FFB7DEE8"/>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5EFD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9"/>
      </patternFill>
    </fill>
    <fill>
      <patternFill patternType="solid">
        <fgColor theme="3" tint="0.599963377788628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44" fontId="18" fillId="0" borderId="0" applyFont="0" applyFill="0" applyBorder="0" applyAlignment="0" applyProtection="0"/>
    <xf numFmtId="0" fontId="28" fillId="0" borderId="0" applyNumberFormat="0" applyFill="0" applyBorder="0" applyAlignment="0" applyProtection="0">
      <alignment vertical="top"/>
      <protection locked="0"/>
    </xf>
  </cellStyleXfs>
  <cellXfs count="596">
    <xf numFmtId="0" fontId="0" fillId="0" borderId="0" xfId="0"/>
    <xf numFmtId="0" fontId="4" fillId="0"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3" fillId="0" borderId="2" xfId="0" applyFont="1" applyFill="1" applyBorder="1" applyAlignment="1">
      <alignment horizontal="center" vertical="center" textRotation="90" wrapText="1" readingOrder="2"/>
    </xf>
    <xf numFmtId="0" fontId="3" fillId="2" borderId="2" xfId="0" applyFont="1" applyFill="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5" fillId="0" borderId="0" xfId="0" applyFont="1" applyFill="1"/>
    <xf numFmtId="0" fontId="3" fillId="8" borderId="2" xfId="0" applyFont="1" applyFill="1" applyBorder="1" applyAlignment="1">
      <alignment horizontal="center" vertical="center" textRotation="180" wrapText="1"/>
    </xf>
    <xf numFmtId="0" fontId="4" fillId="8" borderId="2" xfId="0" applyFont="1" applyFill="1" applyBorder="1" applyAlignment="1">
      <alignment horizontal="center" vertical="center" wrapText="1"/>
    </xf>
    <xf numFmtId="166" fontId="4" fillId="8" borderId="2"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vertical="top" wrapText="1"/>
    </xf>
    <xf numFmtId="0" fontId="4" fillId="9" borderId="4" xfId="0" applyFont="1" applyFill="1" applyBorder="1" applyAlignment="1">
      <alignment horizontal="center" vertical="center" textRotation="180" wrapText="1"/>
    </xf>
    <xf numFmtId="0" fontId="4" fillId="9" borderId="4" xfId="0" applyFont="1" applyFill="1" applyBorder="1" applyAlignment="1">
      <alignment horizontal="center" vertical="center" wrapText="1"/>
    </xf>
    <xf numFmtId="166" fontId="4" fillId="9" borderId="2"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6" fontId="3" fillId="0" borderId="2" xfId="0" applyNumberFormat="1" applyFont="1" applyFill="1" applyBorder="1" applyAlignment="1">
      <alignment horizontal="left" vertical="top" wrapText="1"/>
    </xf>
    <xf numFmtId="17" fontId="3" fillId="0" borderId="1" xfId="0" applyNumberFormat="1" applyFont="1" applyFill="1" applyBorder="1" applyAlignment="1">
      <alignment horizontal="left" vertical="top" wrapText="1"/>
    </xf>
    <xf numFmtId="0" fontId="3"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166" fontId="4" fillId="10" borderId="2" xfId="0" applyNumberFormat="1" applyFont="1" applyFill="1" applyBorder="1" applyAlignment="1">
      <alignment horizontal="center" vertical="center" wrapText="1"/>
    </xf>
    <xf numFmtId="17" fontId="4" fillId="10" borderId="1" xfId="0" applyNumberFormat="1" applyFont="1" applyFill="1" applyBorder="1" applyAlignment="1">
      <alignment horizontal="center" vertical="top" wrapText="1"/>
    </xf>
    <xf numFmtId="0" fontId="3" fillId="0" borderId="0" xfId="0" applyFont="1" applyFill="1"/>
    <xf numFmtId="49" fontId="3" fillId="0" borderId="1" xfId="0" applyNumberFormat="1" applyFont="1" applyFill="1" applyBorder="1" applyAlignment="1">
      <alignment horizontal="left" vertical="top" wrapText="1"/>
    </xf>
    <xf numFmtId="0" fontId="1" fillId="6" borderId="1" xfId="0" applyFont="1" applyFill="1" applyBorder="1" applyAlignment="1">
      <alignment horizontal="center" vertical="top" wrapText="1"/>
    </xf>
    <xf numFmtId="0" fontId="4" fillId="6" borderId="1" xfId="0" applyFont="1" applyFill="1" applyBorder="1" applyAlignment="1">
      <alignment horizontal="center" vertical="center" wrapText="1"/>
    </xf>
    <xf numFmtId="0" fontId="3" fillId="0" borderId="0" xfId="0" applyFont="1" applyFill="1" applyBorder="1"/>
    <xf numFmtId="0" fontId="3" fillId="0" borderId="0" xfId="0" applyFont="1" applyFill="1" applyAlignment="1">
      <alignment horizontal="right"/>
    </xf>
    <xf numFmtId="0" fontId="3" fillId="0" borderId="0" xfId="0" applyFont="1" applyFill="1" applyAlignment="1">
      <alignment horizontal="center" vertical="top"/>
    </xf>
    <xf numFmtId="0" fontId="4" fillId="8" borderId="2" xfId="0" applyFont="1" applyFill="1" applyBorder="1" applyAlignment="1">
      <alignment horizontal="center" vertical="center" textRotation="90" wrapText="1"/>
    </xf>
    <xf numFmtId="0" fontId="3" fillId="2" borderId="2" xfId="0" applyFont="1" applyFill="1" applyBorder="1" applyAlignment="1">
      <alignment vertical="top" wrapText="1"/>
    </xf>
    <xf numFmtId="0" fontId="3" fillId="2" borderId="1" xfId="0" applyFont="1" applyFill="1" applyBorder="1" applyAlignment="1">
      <alignment horizontal="left" vertical="top" wrapText="1"/>
    </xf>
    <xf numFmtId="0" fontId="4" fillId="4"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166" fontId="4" fillId="4"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2" xfId="0" applyFont="1" applyFill="1" applyBorder="1" applyAlignment="1">
      <alignment horizontal="center" vertical="center" textRotation="90" wrapText="1"/>
    </xf>
    <xf numFmtId="0" fontId="4" fillId="5" borderId="2" xfId="0" applyFont="1" applyFill="1" applyBorder="1" applyAlignment="1">
      <alignment horizontal="center" vertical="center" wrapText="1"/>
    </xf>
    <xf numFmtId="166" fontId="4" fillId="5" borderId="2"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4" fillId="3" borderId="2" xfId="0"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7" fontId="3" fillId="0" borderId="2" xfId="0" applyNumberFormat="1" applyFont="1" applyFill="1" applyBorder="1" applyAlignment="1">
      <alignment horizontal="left" vertical="top" wrapText="1"/>
    </xf>
    <xf numFmtId="0" fontId="4" fillId="12" borderId="2" xfId="0" applyFont="1" applyFill="1" applyBorder="1" applyAlignment="1">
      <alignment horizontal="center" vertical="center" textRotation="90" wrapText="1"/>
    </xf>
    <xf numFmtId="166" fontId="4" fillId="12" borderId="2"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0" fontId="0" fillId="0" borderId="0" xfId="0" applyBorder="1"/>
    <xf numFmtId="0" fontId="0" fillId="0" borderId="0" xfId="0" applyFill="1" applyBorder="1"/>
    <xf numFmtId="0" fontId="6" fillId="0" borderId="0" xfId="0" applyFont="1" applyFill="1" applyBorder="1"/>
    <xf numFmtId="0" fontId="5" fillId="0" borderId="0" xfId="0" applyFont="1" applyFill="1" applyBorder="1"/>
    <xf numFmtId="0" fontId="8" fillId="0" borderId="0" xfId="0" applyFont="1"/>
    <xf numFmtId="0" fontId="9" fillId="0" borderId="0" xfId="0" applyFont="1"/>
    <xf numFmtId="0" fontId="6" fillId="0" borderId="0" xfId="0" applyFont="1"/>
    <xf numFmtId="0" fontId="10" fillId="14" borderId="0" xfId="0" applyFont="1" applyFill="1"/>
    <xf numFmtId="0" fontId="0" fillId="14" borderId="0" xfId="0" applyFill="1"/>
    <xf numFmtId="0" fontId="10" fillId="9" borderId="0" xfId="0" applyFont="1" applyFill="1"/>
    <xf numFmtId="0" fontId="0" fillId="9" borderId="0" xfId="0" applyFill="1"/>
    <xf numFmtId="0" fontId="10" fillId="10" borderId="0" xfId="0" applyFont="1" applyFill="1"/>
    <xf numFmtId="0" fontId="0" fillId="10" borderId="0" xfId="0" applyFill="1"/>
    <xf numFmtId="0" fontId="10" fillId="13" borderId="0" xfId="0" applyFont="1" applyFill="1"/>
    <xf numFmtId="0" fontId="0" fillId="13" borderId="0" xfId="0" applyFill="1"/>
    <xf numFmtId="0" fontId="0" fillId="0" borderId="0" xfId="0" quotePrefix="1"/>
    <xf numFmtId="0" fontId="11" fillId="0" borderId="0" xfId="0" applyFont="1" applyBorder="1"/>
    <xf numFmtId="0" fontId="12" fillId="0" borderId="0" xfId="0" applyFont="1" applyBorder="1"/>
    <xf numFmtId="0" fontId="5" fillId="0" borderId="0" xfId="0" applyFont="1" applyBorder="1" applyAlignment="1">
      <alignment horizontal="left" indent="2"/>
    </xf>
    <xf numFmtId="0" fontId="6" fillId="0" borderId="0" xfId="0" applyFont="1" applyBorder="1"/>
    <xf numFmtId="0" fontId="0" fillId="0" borderId="0" xfId="0" applyFill="1" applyBorder="1" applyAlignment="1">
      <alignment horizontal="left" indent="2"/>
    </xf>
    <xf numFmtId="0" fontId="11" fillId="0" borderId="0" xfId="0" applyFont="1"/>
    <xf numFmtId="0" fontId="5" fillId="0" borderId="0" xfId="0" applyFont="1"/>
    <xf numFmtId="0" fontId="13" fillId="0" borderId="0" xfId="0" applyFont="1"/>
    <xf numFmtId="0" fontId="14" fillId="0" borderId="0" xfId="0" applyFont="1"/>
    <xf numFmtId="0" fontId="10" fillId="0" borderId="0" xfId="0" applyFont="1"/>
    <xf numFmtId="0" fontId="15" fillId="0" borderId="0" xfId="0" applyFont="1"/>
    <xf numFmtId="0" fontId="16" fillId="0" borderId="0" xfId="0" applyFont="1" applyFill="1" applyBorder="1" applyAlignment="1"/>
    <xf numFmtId="0" fontId="12" fillId="0" borderId="0" xfId="0" applyFont="1"/>
    <xf numFmtId="0" fontId="5" fillId="0" borderId="0" xfId="0" applyFont="1" applyFill="1" applyBorder="1" applyAlignment="1">
      <alignment horizontal="left"/>
    </xf>
    <xf numFmtId="0" fontId="10" fillId="12" borderId="0" xfId="0" applyFont="1" applyFill="1"/>
    <xf numFmtId="0" fontId="0" fillId="12" borderId="0" xfId="0" applyFill="1"/>
    <xf numFmtId="166" fontId="4" fillId="0" borderId="2" xfId="0" applyNumberFormat="1" applyFont="1" applyFill="1" applyBorder="1" applyAlignment="1">
      <alignment horizontal="left" vertical="top" wrapText="1"/>
    </xf>
    <xf numFmtId="0" fontId="1" fillId="11" borderId="1" xfId="0" applyFont="1" applyFill="1" applyBorder="1" applyAlignment="1">
      <alignment horizontal="center" vertical="top" wrapText="1"/>
    </xf>
    <xf numFmtId="0" fontId="4" fillId="11" borderId="1" xfId="0" applyFont="1" applyFill="1" applyBorder="1" applyAlignment="1">
      <alignment horizontal="center" vertical="center" wrapText="1"/>
    </xf>
    <xf numFmtId="0" fontId="4" fillId="0" borderId="2" xfId="0" applyFont="1" applyFill="1" applyBorder="1" applyAlignment="1">
      <alignment vertical="top" wrapText="1"/>
    </xf>
    <xf numFmtId="0" fontId="3" fillId="2" borderId="1" xfId="0" applyFont="1" applyFill="1" applyBorder="1" applyAlignment="1">
      <alignment horizontal="center" vertical="center" wrapText="1"/>
    </xf>
    <xf numFmtId="0" fontId="4" fillId="8" borderId="1" xfId="0" applyFont="1" applyFill="1" applyBorder="1" applyAlignment="1">
      <alignment horizontal="center" vertical="center" wrapText="1" readingOrder="2"/>
    </xf>
    <xf numFmtId="0" fontId="4" fillId="9" borderId="1" xfId="0" applyFont="1" applyFill="1" applyBorder="1" applyAlignment="1">
      <alignment horizontal="center" vertical="center" wrapText="1" readingOrder="2"/>
    </xf>
    <xf numFmtId="0" fontId="4" fillId="10" borderId="1" xfId="0" applyFont="1" applyFill="1" applyBorder="1" applyAlignment="1">
      <alignment horizontal="center" vertical="center" wrapText="1" readingOrder="2"/>
    </xf>
    <xf numFmtId="0" fontId="4" fillId="6" borderId="1" xfId="0" applyFont="1" applyFill="1" applyBorder="1" applyAlignment="1">
      <alignment horizontal="center" vertical="top" wrapText="1" readingOrder="2"/>
    </xf>
    <xf numFmtId="0" fontId="4" fillId="11" borderId="1" xfId="0" applyFont="1" applyFill="1" applyBorder="1" applyAlignment="1">
      <alignment horizontal="center" vertical="top" wrapText="1" readingOrder="2"/>
    </xf>
    <xf numFmtId="0" fontId="9" fillId="15" borderId="0" xfId="0" applyFont="1" applyFill="1"/>
    <xf numFmtId="0" fontId="0" fillId="15" borderId="0" xfId="0" applyFill="1"/>
    <xf numFmtId="0" fontId="3" fillId="0" borderId="1" xfId="0" applyFont="1" applyFill="1" applyBorder="1"/>
    <xf numFmtId="0" fontId="3" fillId="0" borderId="1" xfId="0" applyFont="1" applyFill="1" applyBorder="1" applyAlignment="1">
      <alignment vertical="top" wrapText="1"/>
    </xf>
    <xf numFmtId="0" fontId="4" fillId="2" borderId="2" xfId="0" applyFont="1" applyFill="1" applyBorder="1" applyAlignment="1">
      <alignment horizontal="left" vertical="center" textRotation="90" wrapText="1"/>
    </xf>
    <xf numFmtId="166" fontId="4" fillId="2" borderId="2" xfId="0" applyNumberFormat="1" applyFont="1" applyFill="1" applyBorder="1" applyAlignment="1">
      <alignment horizontal="left" vertical="top" wrapText="1"/>
    </xf>
    <xf numFmtId="0" fontId="0" fillId="0" borderId="0" xfId="0" applyAlignment="1">
      <alignment horizontal="center"/>
    </xf>
    <xf numFmtId="0" fontId="19" fillId="17" borderId="9" xfId="0" applyFont="1" applyFill="1" applyBorder="1" applyAlignment="1">
      <alignment horizontal="center"/>
    </xf>
    <xf numFmtId="0" fontId="19" fillId="17" borderId="11" xfId="0" applyFont="1" applyFill="1" applyBorder="1" applyAlignment="1">
      <alignment horizontal="center"/>
    </xf>
    <xf numFmtId="0" fontId="20" fillId="17" borderId="14" xfId="0" applyFont="1" applyFill="1" applyBorder="1" applyAlignment="1">
      <alignment horizontal="center"/>
    </xf>
    <xf numFmtId="0" fontId="0" fillId="17" borderId="17" xfId="0" applyFill="1" applyBorder="1"/>
    <xf numFmtId="0" fontId="21" fillId="17" borderId="18" xfId="0" applyFont="1" applyFill="1" applyBorder="1" applyAlignment="1">
      <alignment horizontal="center"/>
    </xf>
    <xf numFmtId="49" fontId="22" fillId="17" borderId="19" xfId="0" applyNumberFormat="1" applyFont="1" applyFill="1" applyBorder="1" applyAlignment="1">
      <alignment horizontal="center"/>
    </xf>
    <xf numFmtId="0" fontId="0" fillId="17" borderId="18" xfId="0" applyFill="1" applyBorder="1"/>
    <xf numFmtId="49" fontId="22" fillId="17" borderId="4" xfId="0" applyNumberFormat="1" applyFont="1" applyFill="1" applyBorder="1" applyAlignment="1">
      <alignment horizontal="center"/>
    </xf>
    <xf numFmtId="0" fontId="21" fillId="17" borderId="20" xfId="0" applyFont="1" applyFill="1" applyBorder="1" applyAlignment="1">
      <alignment horizontal="center"/>
    </xf>
    <xf numFmtId="0" fontId="21" fillId="17" borderId="23" xfId="0" applyFont="1" applyFill="1" applyBorder="1" applyAlignment="1">
      <alignment horizontal="center"/>
    </xf>
    <xf numFmtId="0" fontId="21" fillId="17" borderId="24" xfId="0" applyFont="1" applyFill="1" applyBorder="1" applyAlignment="1">
      <alignment horizontal="center"/>
    </xf>
    <xf numFmtId="0" fontId="22" fillId="17" borderId="25" xfId="0" applyFont="1" applyFill="1" applyBorder="1" applyAlignment="1">
      <alignment horizontal="center"/>
    </xf>
    <xf numFmtId="0" fontId="22" fillId="17" borderId="24" xfId="0" applyFont="1" applyFill="1" applyBorder="1" applyAlignment="1">
      <alignment horizontal="center"/>
    </xf>
    <xf numFmtId="0" fontId="20" fillId="17" borderId="26" xfId="0" applyFont="1" applyFill="1" applyBorder="1" applyAlignment="1"/>
    <xf numFmtId="0" fontId="21" fillId="18" borderId="29" xfId="0" applyFont="1" applyFill="1" applyBorder="1" applyAlignment="1">
      <alignment vertical="top"/>
    </xf>
    <xf numFmtId="0" fontId="21" fillId="18" borderId="30" xfId="0" applyFont="1" applyFill="1" applyBorder="1" applyAlignment="1">
      <alignment horizontal="center" vertical="top"/>
    </xf>
    <xf numFmtId="0" fontId="6" fillId="18" borderId="7" xfId="0" applyFont="1" applyFill="1" applyBorder="1" applyAlignment="1">
      <alignment vertical="top" wrapText="1"/>
    </xf>
    <xf numFmtId="0" fontId="0" fillId="18" borderId="19" xfId="0" applyFill="1" applyBorder="1"/>
    <xf numFmtId="0" fontId="0" fillId="18" borderId="0" xfId="0" applyFill="1" applyBorder="1"/>
    <xf numFmtId="0" fontId="0" fillId="0" borderId="0" xfId="0" applyFill="1"/>
    <xf numFmtId="0" fontId="21" fillId="18" borderId="17" xfId="0" applyFont="1" applyFill="1" applyBorder="1" applyAlignment="1">
      <alignment vertical="top"/>
    </xf>
    <xf numFmtId="0" fontId="21" fillId="18" borderId="0" xfId="0" applyFont="1" applyFill="1" applyBorder="1" applyAlignment="1">
      <alignment horizontal="center" vertical="top"/>
    </xf>
    <xf numFmtId="0" fontId="5" fillId="18" borderId="4" xfId="0" applyFont="1" applyFill="1" applyBorder="1"/>
    <xf numFmtId="0" fontId="21" fillId="18" borderId="32" xfId="0" applyFont="1" applyFill="1" applyBorder="1" applyAlignment="1">
      <alignment horizontal="center" vertical="top"/>
    </xf>
    <xf numFmtId="0" fontId="21" fillId="18" borderId="33" xfId="0" applyFont="1" applyFill="1" applyBorder="1" applyAlignment="1">
      <alignment horizontal="center" vertical="top"/>
    </xf>
    <xf numFmtId="0" fontId="6" fillId="18" borderId="17" xfId="0" applyFont="1" applyFill="1" applyBorder="1" applyAlignment="1">
      <alignment horizontal="center" vertical="top"/>
    </xf>
    <xf numFmtId="0" fontId="6" fillId="18" borderId="18" xfId="0" applyFont="1" applyFill="1" applyBorder="1" applyAlignment="1">
      <alignment horizontal="center" vertical="top"/>
    </xf>
    <xf numFmtId="0" fontId="5" fillId="18" borderId="19" xfId="0" applyFont="1" applyFill="1" applyBorder="1" applyAlignment="1">
      <alignment horizontal="left" vertical="top"/>
    </xf>
    <xf numFmtId="0" fontId="0" fillId="18" borderId="1" xfId="0" applyFill="1" applyBorder="1" applyAlignment="1">
      <alignment vertical="top"/>
    </xf>
    <xf numFmtId="0" fontId="0" fillId="18" borderId="0" xfId="0" applyFill="1" applyBorder="1" applyAlignment="1">
      <alignment vertical="top"/>
    </xf>
    <xf numFmtId="0" fontId="5" fillId="18" borderId="34" xfId="0" applyFont="1" applyFill="1" applyBorder="1" applyAlignment="1">
      <alignment horizontal="left" vertical="top"/>
    </xf>
    <xf numFmtId="3" fontId="0" fillId="18" borderId="35" xfId="0" applyNumberFormat="1" applyFill="1" applyBorder="1" applyAlignment="1">
      <alignment vertical="top"/>
    </xf>
    <xf numFmtId="0" fontId="6" fillId="18" borderId="18" xfId="0" applyFont="1" applyFill="1" applyBorder="1" applyAlignment="1">
      <alignment horizontal="center" vertical="top" wrapText="1"/>
    </xf>
    <xf numFmtId="0" fontId="5" fillId="18" borderId="19" xfId="0" applyFont="1" applyFill="1" applyBorder="1" applyAlignment="1">
      <alignment vertical="top" wrapText="1"/>
    </xf>
    <xf numFmtId="0" fontId="5" fillId="18" borderId="1" xfId="0" applyFont="1" applyFill="1" applyBorder="1" applyAlignment="1">
      <alignment vertical="top"/>
    </xf>
    <xf numFmtId="0" fontId="5" fillId="18" borderId="19" xfId="0" applyFont="1" applyFill="1" applyBorder="1" applyAlignment="1">
      <alignment vertical="top"/>
    </xf>
    <xf numFmtId="0" fontId="5" fillId="18" borderId="36" xfId="0" applyFont="1" applyFill="1" applyBorder="1" applyAlignment="1">
      <alignment horizontal="left" vertical="top"/>
    </xf>
    <xf numFmtId="0" fontId="5" fillId="18" borderId="34" xfId="0" applyFont="1" applyFill="1" applyBorder="1" applyAlignment="1">
      <alignment vertical="top"/>
    </xf>
    <xf numFmtId="3" fontId="0" fillId="18" borderId="35" xfId="0" applyNumberFormat="1" applyFill="1" applyBorder="1" applyAlignment="1">
      <alignment horizontal="right" vertical="top"/>
    </xf>
    <xf numFmtId="0" fontId="0" fillId="18" borderId="37" xfId="0" applyFill="1" applyBorder="1" applyAlignment="1">
      <alignment vertical="top"/>
    </xf>
    <xf numFmtId="0" fontId="5" fillId="18" borderId="36" xfId="0" applyFont="1" applyFill="1" applyBorder="1" applyAlignment="1">
      <alignment vertical="top"/>
    </xf>
    <xf numFmtId="0" fontId="0" fillId="18" borderId="18" xfId="0" applyFill="1" applyBorder="1" applyAlignment="1">
      <alignment horizontal="center" vertical="top"/>
    </xf>
    <xf numFmtId="0" fontId="0" fillId="18" borderId="19" xfId="0" applyFill="1" applyBorder="1" applyAlignment="1">
      <alignment vertical="top"/>
    </xf>
    <xf numFmtId="3" fontId="0" fillId="18" borderId="38" xfId="0" applyNumberFormat="1" applyFill="1" applyBorder="1" applyAlignment="1">
      <alignment horizontal="right" vertical="top"/>
    </xf>
    <xf numFmtId="0" fontId="6" fillId="18" borderId="23" xfId="0" applyFont="1" applyFill="1" applyBorder="1" applyAlignment="1">
      <alignment horizontal="center" vertical="top"/>
    </xf>
    <xf numFmtId="0" fontId="0" fillId="18" borderId="25" xfId="0" applyFill="1" applyBorder="1" applyAlignment="1">
      <alignment horizontal="center" vertical="top"/>
    </xf>
    <xf numFmtId="0" fontId="6" fillId="18" borderId="39" xfId="0" applyFont="1" applyFill="1" applyBorder="1" applyAlignment="1">
      <alignment vertical="top"/>
    </xf>
    <xf numFmtId="0" fontId="0" fillId="18" borderId="39" xfId="0" applyFill="1" applyBorder="1" applyAlignment="1">
      <alignment vertical="top"/>
    </xf>
    <xf numFmtId="0" fontId="0" fillId="18" borderId="40" xfId="0" applyFill="1" applyBorder="1" applyAlignment="1">
      <alignment vertical="top"/>
    </xf>
    <xf numFmtId="0" fontId="6" fillId="18" borderId="41" xfId="0" applyFont="1" applyFill="1" applyBorder="1" applyAlignment="1">
      <alignment horizontal="right" vertical="top"/>
    </xf>
    <xf numFmtId="167" fontId="6" fillId="18" borderId="42" xfId="0" applyNumberFormat="1" applyFont="1" applyFill="1" applyBorder="1" applyAlignment="1">
      <alignment vertical="top"/>
    </xf>
    <xf numFmtId="0" fontId="21" fillId="18" borderId="29" xfId="0" applyFont="1" applyFill="1" applyBorder="1"/>
    <xf numFmtId="0" fontId="21" fillId="18" borderId="7" xfId="0" applyFont="1" applyFill="1" applyBorder="1"/>
    <xf numFmtId="0" fontId="5" fillId="18" borderId="31" xfId="0" applyFont="1" applyFill="1" applyBorder="1" applyAlignment="1">
      <alignment wrapText="1"/>
    </xf>
    <xf numFmtId="0" fontId="21" fillId="18" borderId="11" xfId="0" applyFont="1" applyFill="1" applyBorder="1"/>
    <xf numFmtId="0" fontId="0" fillId="18" borderId="6" xfId="0" applyFill="1" applyBorder="1"/>
    <xf numFmtId="0" fontId="21" fillId="18" borderId="9" xfId="0" applyFont="1" applyFill="1" applyBorder="1" applyAlignment="1">
      <alignment horizontal="left"/>
    </xf>
    <xf numFmtId="0" fontId="20" fillId="18" borderId="43" xfId="0" applyFont="1" applyFill="1" applyBorder="1" applyAlignment="1">
      <alignment horizontal="centerContinuous"/>
    </xf>
    <xf numFmtId="0" fontId="6" fillId="18" borderId="17" xfId="0" applyFont="1" applyFill="1" applyBorder="1" applyAlignment="1">
      <alignment horizontal="center" wrapText="1"/>
    </xf>
    <xf numFmtId="0" fontId="6" fillId="18" borderId="18" xfId="0" applyFont="1" applyFill="1" applyBorder="1" applyAlignment="1">
      <alignment horizontal="center" wrapText="1"/>
    </xf>
    <xf numFmtId="0" fontId="6" fillId="18" borderId="19" xfId="0" applyFont="1" applyFill="1" applyBorder="1"/>
    <xf numFmtId="0" fontId="5" fillId="18" borderId="1" xfId="0" applyFont="1" applyFill="1" applyBorder="1"/>
    <xf numFmtId="0" fontId="0" fillId="18" borderId="1" xfId="0" applyFill="1" applyBorder="1"/>
    <xf numFmtId="0" fontId="5" fillId="18" borderId="36" xfId="0" applyFont="1" applyFill="1" applyBorder="1" applyAlignment="1">
      <alignment horizontal="left"/>
    </xf>
    <xf numFmtId="0" fontId="0" fillId="18" borderId="35" xfId="0" applyFill="1" applyBorder="1" applyAlignment="1">
      <alignment horizontal="right"/>
    </xf>
    <xf numFmtId="0" fontId="5" fillId="18" borderId="31" xfId="0" applyFont="1" applyFill="1" applyBorder="1" applyAlignment="1"/>
    <xf numFmtId="3" fontId="5" fillId="18" borderId="44" xfId="0" applyNumberFormat="1" applyFont="1" applyFill="1" applyBorder="1"/>
    <xf numFmtId="0" fontId="6" fillId="18" borderId="18" xfId="0" applyFont="1" applyFill="1" applyBorder="1" applyAlignment="1">
      <alignment horizontal="center"/>
    </xf>
    <xf numFmtId="0" fontId="5" fillId="18" borderId="31" xfId="0" applyFont="1" applyFill="1" applyBorder="1"/>
    <xf numFmtId="0" fontId="6" fillId="18" borderId="1" xfId="0" applyFont="1" applyFill="1" applyBorder="1"/>
    <xf numFmtId="0" fontId="0" fillId="18" borderId="45" xfId="0" applyFill="1" applyBorder="1"/>
    <xf numFmtId="0" fontId="5" fillId="18" borderId="34" xfId="0" applyFont="1" applyFill="1" applyBorder="1" applyAlignment="1">
      <alignment horizontal="left"/>
    </xf>
    <xf numFmtId="3" fontId="0" fillId="18" borderId="38" xfId="0" applyNumberFormat="1" applyFill="1" applyBorder="1"/>
    <xf numFmtId="0" fontId="0" fillId="18" borderId="20" xfId="0" applyFill="1" applyBorder="1"/>
    <xf numFmtId="0" fontId="6" fillId="18" borderId="17" xfId="0" applyFont="1" applyFill="1" applyBorder="1" applyAlignment="1">
      <alignment horizontal="center"/>
    </xf>
    <xf numFmtId="0" fontId="23" fillId="18" borderId="34" xfId="0" applyFont="1" applyFill="1" applyBorder="1" applyAlignment="1">
      <alignment horizontal="left"/>
    </xf>
    <xf numFmtId="3" fontId="0" fillId="18" borderId="22" xfId="0" applyNumberFormat="1" applyFill="1" applyBorder="1"/>
    <xf numFmtId="0" fontId="0" fillId="18" borderId="23" xfId="0" applyFill="1" applyBorder="1"/>
    <xf numFmtId="0" fontId="0" fillId="18" borderId="25" xfId="0" applyFill="1" applyBorder="1"/>
    <xf numFmtId="0" fontId="6" fillId="18" borderId="39" xfId="0" applyFont="1" applyFill="1" applyBorder="1"/>
    <xf numFmtId="0" fontId="0" fillId="18" borderId="39" xfId="0" applyFill="1" applyBorder="1"/>
    <xf numFmtId="0" fontId="6" fillId="18" borderId="41" xfId="0" applyFont="1" applyFill="1" applyBorder="1" applyAlignment="1">
      <alignment horizontal="right"/>
    </xf>
    <xf numFmtId="167" fontId="6" fillId="18" borderId="46" xfId="0" applyNumberFormat="1" applyFont="1" applyFill="1" applyBorder="1"/>
    <xf numFmtId="0" fontId="6" fillId="18" borderId="31" xfId="0" applyFont="1" applyFill="1" applyBorder="1" applyAlignment="1">
      <alignment vertical="top"/>
    </xf>
    <xf numFmtId="0" fontId="20" fillId="18" borderId="31" xfId="0" applyFont="1" applyFill="1" applyBorder="1"/>
    <xf numFmtId="0" fontId="21" fillId="18" borderId="47" xfId="0" applyFont="1" applyFill="1" applyBorder="1"/>
    <xf numFmtId="0" fontId="21" fillId="18" borderId="48" xfId="0" applyFont="1" applyFill="1" applyBorder="1" applyAlignment="1">
      <alignment horizontal="left"/>
    </xf>
    <xf numFmtId="44" fontId="20" fillId="18" borderId="49" xfId="2" applyFont="1" applyFill="1" applyBorder="1" applyAlignment="1">
      <alignment horizontal="centerContinuous"/>
    </xf>
    <xf numFmtId="0" fontId="6" fillId="18" borderId="19" xfId="0" applyFont="1" applyFill="1" applyBorder="1" applyAlignment="1"/>
    <xf numFmtId="0" fontId="5" fillId="18" borderId="36" xfId="0" applyFont="1" applyFill="1" applyBorder="1" applyAlignment="1">
      <alignment horizontal="left" vertical="top" wrapText="1"/>
    </xf>
    <xf numFmtId="3" fontId="0" fillId="18" borderId="35" xfId="0" applyNumberFormat="1" applyFill="1" applyBorder="1"/>
    <xf numFmtId="0" fontId="5" fillId="18" borderId="31" xfId="0" applyFont="1" applyFill="1" applyBorder="1" applyAlignment="1">
      <alignment vertical="top"/>
    </xf>
    <xf numFmtId="0" fontId="5" fillId="18" borderId="2" xfId="0" applyFont="1" applyFill="1" applyBorder="1"/>
    <xf numFmtId="0" fontId="6" fillId="18" borderId="1" xfId="0" applyFont="1" applyFill="1" applyBorder="1" applyAlignment="1">
      <alignment horizontal="center"/>
    </xf>
    <xf numFmtId="0" fontId="5" fillId="18" borderId="36" xfId="0" applyFont="1" applyFill="1" applyBorder="1" applyAlignment="1">
      <alignment horizontal="left" wrapText="1"/>
    </xf>
    <xf numFmtId="3" fontId="0" fillId="18" borderId="35" xfId="0" applyNumberFormat="1" applyFill="1" applyBorder="1" applyAlignment="1">
      <alignment horizontal="right"/>
    </xf>
    <xf numFmtId="0" fontId="6" fillId="18" borderId="17" xfId="0" applyFont="1" applyFill="1" applyBorder="1" applyAlignment="1">
      <alignment horizontal="center" vertical="top" wrapText="1"/>
    </xf>
    <xf numFmtId="0" fontId="16" fillId="18" borderId="31" xfId="0" applyFont="1" applyFill="1" applyBorder="1" applyAlignment="1">
      <alignment vertical="top"/>
    </xf>
    <xf numFmtId="0" fontId="5" fillId="18" borderId="1" xfId="0" applyFont="1" applyFill="1" applyBorder="1" applyAlignment="1">
      <alignment horizontal="left"/>
    </xf>
    <xf numFmtId="0" fontId="24" fillId="18" borderId="31" xfId="0" applyFont="1" applyFill="1" applyBorder="1" applyAlignment="1">
      <alignment vertical="top"/>
    </xf>
    <xf numFmtId="17" fontId="6" fillId="18" borderId="17" xfId="0" applyNumberFormat="1" applyFont="1" applyFill="1" applyBorder="1" applyAlignment="1">
      <alignment horizontal="center"/>
    </xf>
    <xf numFmtId="0" fontId="0" fillId="18" borderId="18" xfId="0" applyFill="1" applyBorder="1"/>
    <xf numFmtId="3" fontId="5" fillId="18" borderId="35" xfId="0" applyNumberFormat="1" applyFont="1" applyFill="1" applyBorder="1"/>
    <xf numFmtId="17" fontId="6" fillId="18" borderId="23" xfId="0" applyNumberFormat="1" applyFont="1" applyFill="1" applyBorder="1" applyAlignment="1">
      <alignment horizontal="center"/>
    </xf>
    <xf numFmtId="0" fontId="0" fillId="18" borderId="24" xfId="0" applyFill="1" applyBorder="1"/>
    <xf numFmtId="0" fontId="0" fillId="18" borderId="31" xfId="0" applyFill="1" applyBorder="1"/>
    <xf numFmtId="0" fontId="25" fillId="18" borderId="48" xfId="0" applyFont="1" applyFill="1" applyBorder="1" applyAlignment="1">
      <alignment horizontal="right" vertical="top" wrapText="1"/>
    </xf>
    <xf numFmtId="164" fontId="6" fillId="18" borderId="49" xfId="0" applyNumberFormat="1" applyFont="1" applyFill="1" applyBorder="1" applyAlignment="1">
      <alignment vertical="top"/>
    </xf>
    <xf numFmtId="0" fontId="21" fillId="20" borderId="29" xfId="0" applyFont="1" applyFill="1" applyBorder="1"/>
    <xf numFmtId="0" fontId="21" fillId="20" borderId="30" xfId="0" applyFont="1" applyFill="1" applyBorder="1" applyAlignment="1">
      <alignment horizontal="center"/>
    </xf>
    <xf numFmtId="0" fontId="5" fillId="20" borderId="7" xfId="0" applyFont="1" applyFill="1" applyBorder="1"/>
    <xf numFmtId="0" fontId="21" fillId="20" borderId="7" xfId="0" applyFont="1" applyFill="1" applyBorder="1"/>
    <xf numFmtId="0" fontId="21" fillId="20" borderId="11" xfId="0" applyFont="1" applyFill="1" applyBorder="1"/>
    <xf numFmtId="0" fontId="0" fillId="20" borderId="6" xfId="0" applyFill="1" applyBorder="1"/>
    <xf numFmtId="0" fontId="21" fillId="20" borderId="9" xfId="0" applyFont="1" applyFill="1" applyBorder="1" applyAlignment="1">
      <alignment horizontal="left"/>
    </xf>
    <xf numFmtId="0" fontId="0" fillId="20" borderId="43" xfId="0" applyFill="1" applyBorder="1" applyAlignment="1">
      <alignment horizontal="centerContinuous"/>
    </xf>
    <xf numFmtId="0" fontId="6" fillId="20" borderId="17" xfId="0" applyFont="1" applyFill="1" applyBorder="1" applyAlignment="1">
      <alignment horizontal="center"/>
    </xf>
    <xf numFmtId="0" fontId="6" fillId="20" borderId="18" xfId="0" applyFont="1" applyFill="1" applyBorder="1" applyAlignment="1">
      <alignment horizontal="center"/>
    </xf>
    <xf numFmtId="0" fontId="5" fillId="20" borderId="31" xfId="0" applyFont="1" applyFill="1" applyBorder="1"/>
    <xf numFmtId="0" fontId="5" fillId="20" borderId="1" xfId="0" applyFont="1" applyFill="1" applyBorder="1" applyAlignment="1">
      <alignment horizontal="left"/>
    </xf>
    <xf numFmtId="0" fontId="0" fillId="20" borderId="1" xfId="0" applyFill="1" applyBorder="1"/>
    <xf numFmtId="0" fontId="0" fillId="20" borderId="0" xfId="0" applyFill="1" applyBorder="1"/>
    <xf numFmtId="0" fontId="5" fillId="20" borderId="34" xfId="0" applyFont="1" applyFill="1" applyBorder="1"/>
    <xf numFmtId="165" fontId="0" fillId="20" borderId="38" xfId="0" applyNumberFormat="1" applyFill="1" applyBorder="1"/>
    <xf numFmtId="0" fontId="6" fillId="20" borderId="17" xfId="0" applyFont="1" applyFill="1" applyBorder="1" applyAlignment="1">
      <alignment horizontal="center" vertical="top" wrapText="1"/>
    </xf>
    <xf numFmtId="0" fontId="5" fillId="20" borderId="19" xfId="0" applyFont="1" applyFill="1" applyBorder="1" applyAlignment="1">
      <alignment vertical="top"/>
    </xf>
    <xf numFmtId="0" fontId="5" fillId="20" borderId="1" xfId="0" applyFont="1" applyFill="1" applyBorder="1" applyAlignment="1">
      <alignment vertical="top"/>
    </xf>
    <xf numFmtId="0" fontId="6" fillId="20" borderId="1" xfId="0" applyFont="1" applyFill="1" applyBorder="1" applyAlignment="1">
      <alignment horizontal="center"/>
    </xf>
    <xf numFmtId="0" fontId="5" fillId="20" borderId="34" xfId="0" applyFont="1" applyFill="1" applyBorder="1" applyAlignment="1">
      <alignment horizontal="left"/>
    </xf>
    <xf numFmtId="3" fontId="0" fillId="20" borderId="35" xfId="0" applyNumberFormat="1" applyFill="1" applyBorder="1"/>
    <xf numFmtId="0" fontId="6" fillId="20" borderId="18" xfId="0" applyFont="1" applyFill="1" applyBorder="1" applyAlignment="1">
      <alignment horizontal="center" wrapText="1"/>
    </xf>
    <xf numFmtId="0" fontId="6" fillId="21" borderId="1" xfId="0" applyFont="1" applyFill="1" applyBorder="1" applyAlignment="1">
      <alignment horizontal="center"/>
    </xf>
    <xf numFmtId="0" fontId="6" fillId="20" borderId="17" xfId="0" applyFont="1" applyFill="1" applyBorder="1" applyAlignment="1">
      <alignment horizontal="center" wrapText="1"/>
    </xf>
    <xf numFmtId="0" fontId="5" fillId="20" borderId="1" xfId="0" applyFont="1" applyFill="1" applyBorder="1"/>
    <xf numFmtId="0" fontId="6" fillId="20" borderId="1" xfId="0" applyFont="1" applyFill="1" applyBorder="1" applyAlignment="1">
      <alignment horizontal="center" vertical="top"/>
    </xf>
    <xf numFmtId="0" fontId="5" fillId="20" borderId="34" xfId="0" applyFont="1" applyFill="1" applyBorder="1" applyAlignment="1">
      <alignment horizontal="left" indent="1"/>
    </xf>
    <xf numFmtId="0" fontId="24" fillId="20" borderId="17" xfId="0" applyFont="1" applyFill="1" applyBorder="1" applyAlignment="1">
      <alignment horizontal="center" wrapText="1"/>
    </xf>
    <xf numFmtId="0" fontId="5" fillId="20" borderId="36" xfId="0" applyFont="1" applyFill="1" applyBorder="1" applyAlignment="1">
      <alignment horizontal="left"/>
    </xf>
    <xf numFmtId="0" fontId="6" fillId="20" borderId="23" xfId="0" applyFont="1" applyFill="1" applyBorder="1" applyAlignment="1">
      <alignment horizontal="center"/>
    </xf>
    <xf numFmtId="0" fontId="0" fillId="20" borderId="24" xfId="0" applyFill="1" applyBorder="1" applyAlignment="1">
      <alignment horizontal="center"/>
    </xf>
    <xf numFmtId="0" fontId="6" fillId="20" borderId="39" xfId="0" applyFont="1" applyFill="1" applyBorder="1"/>
    <xf numFmtId="0" fontId="5" fillId="20" borderId="39" xfId="0" applyFont="1" applyFill="1" applyBorder="1" applyAlignment="1">
      <alignment horizontal="left"/>
    </xf>
    <xf numFmtId="0" fontId="0" fillId="20" borderId="39" xfId="0" applyFill="1" applyBorder="1"/>
    <xf numFmtId="0" fontId="0" fillId="20" borderId="50" xfId="0" applyFill="1" applyBorder="1"/>
    <xf numFmtId="0" fontId="6" fillId="20" borderId="41" xfId="0" applyFont="1" applyFill="1" applyBorder="1" applyAlignment="1">
      <alignment horizontal="right"/>
    </xf>
    <xf numFmtId="164" fontId="6" fillId="20" borderId="51" xfId="0" applyNumberFormat="1" applyFont="1" applyFill="1" applyBorder="1" applyAlignment="1"/>
    <xf numFmtId="0" fontId="21" fillId="20" borderId="29" xfId="0" applyFont="1" applyFill="1" applyBorder="1" applyAlignment="1">
      <alignment vertical="top"/>
    </xf>
    <xf numFmtId="0" fontId="21" fillId="20" borderId="7" xfId="0" applyFont="1" applyFill="1" applyBorder="1" applyAlignment="1">
      <alignment horizontal="center"/>
    </xf>
    <xf numFmtId="0" fontId="6" fillId="20" borderId="7" xfId="0" applyFont="1" applyFill="1" applyBorder="1" applyAlignment="1">
      <alignment vertical="top" wrapText="1"/>
    </xf>
    <xf numFmtId="0" fontId="21" fillId="20" borderId="9" xfId="0" applyFont="1" applyFill="1" applyBorder="1" applyAlignment="1">
      <alignment horizontal="left" vertical="top"/>
    </xf>
    <xf numFmtId="44" fontId="20" fillId="20" borderId="43" xfId="2" applyFont="1" applyFill="1" applyBorder="1" applyAlignment="1">
      <alignment horizontal="center" vertical="top"/>
    </xf>
    <xf numFmtId="0" fontId="6" fillId="20" borderId="18" xfId="0" applyFont="1" applyFill="1" applyBorder="1" applyAlignment="1">
      <alignment horizontal="center" vertical="top"/>
    </xf>
    <xf numFmtId="0" fontId="0" fillId="20" borderId="20" xfId="0" applyFill="1" applyBorder="1"/>
    <xf numFmtId="0" fontId="5" fillId="20" borderId="36" xfId="0" applyFont="1" applyFill="1" applyBorder="1" applyAlignment="1">
      <alignment horizontal="left" vertical="top" wrapText="1"/>
    </xf>
    <xf numFmtId="3" fontId="0" fillId="20" borderId="35" xfId="0" applyNumberFormat="1" applyFill="1" applyBorder="1" applyAlignment="1">
      <alignment vertical="top"/>
    </xf>
    <xf numFmtId="0" fontId="6" fillId="21" borderId="52" xfId="0" applyFont="1" applyFill="1" applyBorder="1" applyAlignment="1">
      <alignment horizontal="center"/>
    </xf>
    <xf numFmtId="0" fontId="6" fillId="21" borderId="52" xfId="0" applyFont="1" applyFill="1" applyBorder="1" applyAlignment="1">
      <alignment horizontal="left"/>
    </xf>
    <xf numFmtId="0" fontId="5" fillId="20" borderId="36" xfId="0" applyFont="1" applyFill="1" applyBorder="1" applyAlignment="1">
      <alignment horizontal="left" wrapText="1"/>
    </xf>
    <xf numFmtId="0" fontId="5" fillId="20" borderId="31" xfId="0" applyFont="1" applyFill="1" applyBorder="1" applyAlignment="1">
      <alignment vertical="top"/>
    </xf>
    <xf numFmtId="0" fontId="6" fillId="20" borderId="19" xfId="0" applyFont="1" applyFill="1" applyBorder="1" applyAlignment="1">
      <alignment horizontal="center"/>
    </xf>
    <xf numFmtId="3" fontId="0" fillId="20" borderId="35" xfId="0" applyNumberFormat="1" applyFill="1" applyBorder="1" applyAlignment="1">
      <alignment horizontal="right"/>
    </xf>
    <xf numFmtId="0" fontId="5" fillId="20" borderId="36" xfId="0" applyFont="1" applyFill="1" applyBorder="1" applyAlignment="1">
      <alignment horizontal="left" vertical="top"/>
    </xf>
    <xf numFmtId="0" fontId="16" fillId="20" borderId="17" xfId="0" applyFont="1" applyFill="1" applyBorder="1" applyAlignment="1">
      <alignment horizontal="center"/>
    </xf>
    <xf numFmtId="0" fontId="1" fillId="20" borderId="21" xfId="0" applyFont="1" applyFill="1" applyBorder="1" applyAlignment="1">
      <alignment horizontal="left" wrapText="1"/>
    </xf>
    <xf numFmtId="3" fontId="0" fillId="20" borderId="38" xfId="0" applyNumberFormat="1" applyFill="1" applyBorder="1"/>
    <xf numFmtId="0" fontId="24" fillId="20" borderId="17" xfId="0" applyFont="1" applyFill="1" applyBorder="1" applyAlignment="1">
      <alignment horizontal="center"/>
    </xf>
    <xf numFmtId="0" fontId="24" fillId="20" borderId="31" xfId="0" applyFont="1" applyFill="1" applyBorder="1" applyAlignment="1">
      <alignment vertical="top"/>
    </xf>
    <xf numFmtId="0" fontId="0" fillId="22" borderId="0" xfId="0" applyFill="1"/>
    <xf numFmtId="0" fontId="0" fillId="20" borderId="23" xfId="0" applyFill="1" applyBorder="1"/>
    <xf numFmtId="0" fontId="0" fillId="20" borderId="25" xfId="0" applyFill="1" applyBorder="1" applyAlignment="1">
      <alignment horizontal="center"/>
    </xf>
    <xf numFmtId="0" fontId="6" fillId="20" borderId="53" xfId="0" applyFont="1" applyFill="1" applyBorder="1" applyAlignment="1">
      <alignment horizontal="right"/>
    </xf>
    <xf numFmtId="167" fontId="6" fillId="20" borderId="42" xfId="0" applyNumberFormat="1" applyFont="1" applyFill="1" applyBorder="1"/>
    <xf numFmtId="0" fontId="21" fillId="23" borderId="29" xfId="0" applyFont="1" applyFill="1" applyBorder="1" applyAlignment="1">
      <alignment vertical="top"/>
    </xf>
    <xf numFmtId="0" fontId="21" fillId="23" borderId="7" xfId="0" applyFont="1" applyFill="1" applyBorder="1" applyAlignment="1">
      <alignment horizontal="center"/>
    </xf>
    <xf numFmtId="0" fontId="6" fillId="23" borderId="7" xfId="0" applyFont="1" applyFill="1" applyBorder="1" applyAlignment="1">
      <alignment vertical="top" wrapText="1"/>
    </xf>
    <xf numFmtId="0" fontId="21" fillId="23" borderId="7" xfId="0" applyFont="1" applyFill="1" applyBorder="1"/>
    <xf numFmtId="0" fontId="21" fillId="23" borderId="11" xfId="0" applyFont="1" applyFill="1" applyBorder="1"/>
    <xf numFmtId="0" fontId="0" fillId="23" borderId="6" xfId="0" applyFill="1" applyBorder="1"/>
    <xf numFmtId="0" fontId="21" fillId="23" borderId="9" xfId="0" applyFont="1" applyFill="1" applyBorder="1" applyAlignment="1">
      <alignment horizontal="left" vertical="top"/>
    </xf>
    <xf numFmtId="44" fontId="20" fillId="23" borderId="43" xfId="2" applyFont="1" applyFill="1" applyBorder="1" applyAlignment="1">
      <alignment horizontal="center" vertical="top"/>
    </xf>
    <xf numFmtId="0" fontId="6" fillId="23" borderId="17" xfId="0" applyFont="1" applyFill="1" applyBorder="1" applyAlignment="1">
      <alignment horizontal="center" vertical="top" wrapText="1"/>
    </xf>
    <xf numFmtId="0" fontId="6" fillId="23" borderId="18" xfId="0" applyFont="1" applyFill="1" applyBorder="1" applyAlignment="1">
      <alignment horizontal="center" vertical="top"/>
    </xf>
    <xf numFmtId="0" fontId="0" fillId="23" borderId="1" xfId="0" applyFill="1" applyBorder="1"/>
    <xf numFmtId="0" fontId="6" fillId="23" borderId="1" xfId="0" applyFont="1" applyFill="1" applyBorder="1" applyAlignment="1">
      <alignment horizontal="center"/>
    </xf>
    <xf numFmtId="0" fontId="0" fillId="23" borderId="20" xfId="0" applyFill="1" applyBorder="1"/>
    <xf numFmtId="0" fontId="5" fillId="23" borderId="36" xfId="0" applyFont="1" applyFill="1" applyBorder="1" applyAlignment="1">
      <alignment horizontal="left" vertical="top" wrapText="1"/>
    </xf>
    <xf numFmtId="3" fontId="0" fillId="23" borderId="35" xfId="0" applyNumberFormat="1" applyFill="1" applyBorder="1" applyAlignment="1">
      <alignment vertical="top"/>
    </xf>
    <xf numFmtId="0" fontId="6" fillId="23" borderId="17" xfId="0" applyFont="1" applyFill="1" applyBorder="1" applyAlignment="1">
      <alignment horizontal="center"/>
    </xf>
    <xf numFmtId="0" fontId="6" fillId="23" borderId="18" xfId="0" applyFont="1" applyFill="1" applyBorder="1" applyAlignment="1">
      <alignment horizontal="center"/>
    </xf>
    <xf numFmtId="0" fontId="6" fillId="23" borderId="52" xfId="0" applyFont="1" applyFill="1" applyBorder="1" applyAlignment="1">
      <alignment horizontal="center"/>
    </xf>
    <xf numFmtId="0" fontId="6" fillId="23" borderId="52" xfId="0" applyFont="1" applyFill="1" applyBorder="1" applyAlignment="1">
      <alignment horizontal="left"/>
    </xf>
    <xf numFmtId="0" fontId="5" fillId="23" borderId="36" xfId="0" applyFont="1" applyFill="1" applyBorder="1" applyAlignment="1">
      <alignment horizontal="left" wrapText="1"/>
    </xf>
    <xf numFmtId="3" fontId="0" fillId="23" borderId="35" xfId="0" applyNumberFormat="1" applyFill="1" applyBorder="1"/>
    <xf numFmtId="0" fontId="16" fillId="23" borderId="31" xfId="0" applyFont="1" applyFill="1" applyBorder="1" applyAlignment="1">
      <alignment vertical="top"/>
    </xf>
    <xf numFmtId="0" fontId="6" fillId="23" borderId="19" xfId="0" applyFont="1" applyFill="1" applyBorder="1" applyAlignment="1">
      <alignment horizontal="center"/>
    </xf>
    <xf numFmtId="3" fontId="0" fillId="23" borderId="35" xfId="0" applyNumberFormat="1" applyFill="1" applyBorder="1" applyAlignment="1">
      <alignment horizontal="right"/>
    </xf>
    <xf numFmtId="0" fontId="5" fillId="23" borderId="31" xfId="0" applyFont="1" applyFill="1" applyBorder="1" applyAlignment="1">
      <alignment vertical="top"/>
    </xf>
    <xf numFmtId="0" fontId="5" fillId="23" borderId="1" xfId="0" applyFont="1" applyFill="1" applyBorder="1" applyAlignment="1">
      <alignment horizontal="left"/>
    </xf>
    <xf numFmtId="0" fontId="5" fillId="23" borderId="36" xfId="0" applyFont="1" applyFill="1" applyBorder="1" applyAlignment="1">
      <alignment horizontal="left" vertical="top"/>
    </xf>
    <xf numFmtId="0" fontId="24" fillId="23" borderId="17" xfId="0" applyFont="1" applyFill="1" applyBorder="1" applyAlignment="1">
      <alignment horizontal="center"/>
    </xf>
    <xf numFmtId="0" fontId="5" fillId="23" borderId="21" xfId="0" applyFont="1" applyFill="1" applyBorder="1" applyAlignment="1">
      <alignment horizontal="left" wrapText="1"/>
    </xf>
    <xf numFmtId="3" fontId="0" fillId="23" borderId="38" xfId="0" applyNumberFormat="1" applyFill="1" applyBorder="1"/>
    <xf numFmtId="0" fontId="0" fillId="23" borderId="23" xfId="0" applyFill="1" applyBorder="1"/>
    <xf numFmtId="0" fontId="0" fillId="23" borderId="25" xfId="0" applyFill="1" applyBorder="1" applyAlignment="1">
      <alignment horizontal="center"/>
    </xf>
    <xf numFmtId="0" fontId="6" fillId="23" borderId="39" xfId="0" applyFont="1" applyFill="1" applyBorder="1"/>
    <xf numFmtId="0" fontId="0" fillId="23" borderId="39" xfId="0" applyFill="1" applyBorder="1"/>
    <xf numFmtId="0" fontId="6" fillId="23" borderId="53" xfId="0" applyFont="1" applyFill="1" applyBorder="1" applyAlignment="1">
      <alignment horizontal="right"/>
    </xf>
    <xf numFmtId="167" fontId="6" fillId="23" borderId="42" xfId="0" applyNumberFormat="1" applyFont="1" applyFill="1" applyBorder="1"/>
    <xf numFmtId="0" fontId="21" fillId="24" borderId="29" xfId="0" applyFont="1" applyFill="1" applyBorder="1"/>
    <xf numFmtId="0" fontId="0" fillId="24" borderId="18" xfId="0" applyFill="1" applyBorder="1" applyAlignment="1">
      <alignment horizontal="center"/>
    </xf>
    <xf numFmtId="0" fontId="6" fillId="24" borderId="31" xfId="0" applyFont="1" applyFill="1" applyBorder="1"/>
    <xf numFmtId="0" fontId="0" fillId="24" borderId="19" xfId="0" applyFill="1" applyBorder="1"/>
    <xf numFmtId="0" fontId="0" fillId="24" borderId="18" xfId="0" applyFill="1" applyBorder="1"/>
    <xf numFmtId="0" fontId="0" fillId="24" borderId="0" xfId="0" applyFill="1" applyBorder="1"/>
    <xf numFmtId="0" fontId="0" fillId="24" borderId="0" xfId="0" applyFill="1"/>
    <xf numFmtId="0" fontId="0" fillId="24" borderId="17" xfId="0" applyFill="1" applyBorder="1"/>
    <xf numFmtId="0" fontId="5" fillId="24" borderId="31" xfId="0" applyFont="1" applyFill="1" applyBorder="1"/>
    <xf numFmtId="0" fontId="5" fillId="24" borderId="19" xfId="0" applyFont="1" applyFill="1" applyBorder="1"/>
    <xf numFmtId="0" fontId="0" fillId="24" borderId="1" xfId="0" applyFill="1" applyBorder="1"/>
    <xf numFmtId="0" fontId="5" fillId="24" borderId="34" xfId="0" applyFont="1" applyFill="1" applyBorder="1" applyAlignment="1">
      <alignment horizontal="left"/>
    </xf>
    <xf numFmtId="165" fontId="5" fillId="24" borderId="38" xfId="0" applyNumberFormat="1" applyFont="1" applyFill="1" applyBorder="1" applyAlignment="1">
      <alignment horizontal="right"/>
    </xf>
    <xf numFmtId="0" fontId="6" fillId="24" borderId="17" xfId="0" applyFont="1" applyFill="1" applyBorder="1" applyAlignment="1">
      <alignment horizontal="center"/>
    </xf>
    <xf numFmtId="0" fontId="6" fillId="24" borderId="18" xfId="0" applyFont="1" applyFill="1" applyBorder="1" applyAlignment="1">
      <alignment horizontal="center"/>
    </xf>
    <xf numFmtId="0" fontId="5" fillId="24" borderId="1" xfId="0" applyFont="1" applyFill="1" applyBorder="1" applyAlignment="1">
      <alignment horizontal="left"/>
    </xf>
    <xf numFmtId="0" fontId="6" fillId="24" borderId="1" xfId="0" applyFont="1" applyFill="1" applyBorder="1" applyAlignment="1">
      <alignment horizontal="center" vertical="top"/>
    </xf>
    <xf numFmtId="0" fontId="6" fillId="24" borderId="1" xfId="0" applyFont="1" applyFill="1" applyBorder="1" applyAlignment="1">
      <alignment horizontal="left" vertical="top"/>
    </xf>
    <xf numFmtId="0" fontId="6" fillId="24" borderId="47" xfId="0" applyFont="1" applyFill="1" applyBorder="1" applyAlignment="1">
      <alignment horizontal="center" vertical="top"/>
    </xf>
    <xf numFmtId="0" fontId="5" fillId="24" borderId="36" xfId="0" applyFont="1" applyFill="1" applyBorder="1" applyAlignment="1">
      <alignment horizontal="left"/>
    </xf>
    <xf numFmtId="3" fontId="0" fillId="24" borderId="35" xfId="0" applyNumberFormat="1" applyFill="1" applyBorder="1"/>
    <xf numFmtId="0" fontId="6" fillId="24" borderId="31" xfId="0" applyFont="1" applyFill="1" applyBorder="1" applyAlignment="1">
      <alignment horizontal="center"/>
    </xf>
    <xf numFmtId="0" fontId="16" fillId="24" borderId="31" xfId="0" applyFont="1" applyFill="1" applyBorder="1"/>
    <xf numFmtId="0" fontId="26" fillId="24" borderId="1" xfId="0" applyFont="1" applyFill="1" applyBorder="1" applyAlignment="1">
      <alignment horizontal="left"/>
    </xf>
    <xf numFmtId="0" fontId="26" fillId="24" borderId="19" xfId="0" applyFont="1" applyFill="1" applyBorder="1" applyAlignment="1">
      <alignment horizontal="left"/>
    </xf>
    <xf numFmtId="3" fontId="0" fillId="24" borderId="22" xfId="0" applyNumberFormat="1" applyFill="1" applyBorder="1"/>
    <xf numFmtId="0" fontId="0" fillId="24" borderId="23" xfId="0" applyFill="1" applyBorder="1" applyAlignment="1">
      <alignment horizontal="center"/>
    </xf>
    <xf numFmtId="0" fontId="0" fillId="24" borderId="24" xfId="0" applyFill="1" applyBorder="1"/>
    <xf numFmtId="0" fontId="6" fillId="24" borderId="39" xfId="0" applyFont="1" applyFill="1" applyBorder="1" applyAlignment="1"/>
    <xf numFmtId="0" fontId="0" fillId="24" borderId="39" xfId="0" applyFill="1" applyBorder="1"/>
    <xf numFmtId="0" fontId="0" fillId="24" borderId="50" xfId="0" applyFill="1" applyBorder="1"/>
    <xf numFmtId="0" fontId="6" fillId="24" borderId="41" xfId="0" applyFont="1" applyFill="1" applyBorder="1" applyAlignment="1">
      <alignment horizontal="right"/>
    </xf>
    <xf numFmtId="167" fontId="6" fillId="24" borderId="46" xfId="0" applyNumberFormat="1" applyFont="1" applyFill="1" applyBorder="1"/>
    <xf numFmtId="0" fontId="21" fillId="25" borderId="29" xfId="0" applyFont="1" applyFill="1" applyBorder="1" applyAlignment="1">
      <alignment vertical="top"/>
    </xf>
    <xf numFmtId="0" fontId="6" fillId="25" borderId="7" xfId="0" applyFont="1" applyFill="1" applyBorder="1" applyAlignment="1">
      <alignment vertical="top"/>
    </xf>
    <xf numFmtId="0" fontId="21" fillId="25" borderId="11" xfId="0" applyFont="1" applyFill="1" applyBorder="1" applyAlignment="1">
      <alignment vertical="top"/>
    </xf>
    <xf numFmtId="0" fontId="5" fillId="25" borderId="6" xfId="0" applyFont="1" applyFill="1" applyBorder="1" applyAlignment="1">
      <alignment vertical="top"/>
    </xf>
    <xf numFmtId="0" fontId="0" fillId="26" borderId="0" xfId="0" applyFill="1"/>
    <xf numFmtId="0" fontId="21" fillId="25" borderId="17" xfId="0" applyFont="1" applyFill="1" applyBorder="1" applyAlignment="1">
      <alignment vertical="top"/>
    </xf>
    <xf numFmtId="0" fontId="6" fillId="25" borderId="19" xfId="0" applyFont="1" applyFill="1" applyBorder="1" applyAlignment="1">
      <alignment vertical="top"/>
    </xf>
    <xf numFmtId="0" fontId="21" fillId="25" borderId="47" xfId="0" applyFont="1" applyFill="1" applyBorder="1" applyAlignment="1">
      <alignment vertical="top"/>
    </xf>
    <xf numFmtId="0" fontId="5" fillId="25" borderId="0" xfId="0" applyFont="1" applyFill="1" applyBorder="1" applyAlignment="1">
      <alignment vertical="top"/>
    </xf>
    <xf numFmtId="0" fontId="27" fillId="25" borderId="32" xfId="0" applyFont="1" applyFill="1" applyBorder="1" applyAlignment="1">
      <alignment horizontal="left" vertical="top"/>
    </xf>
    <xf numFmtId="0" fontId="27" fillId="25" borderId="54" xfId="0" applyFont="1" applyFill="1" applyBorder="1" applyAlignment="1">
      <alignment horizontal="left" vertical="top"/>
    </xf>
    <xf numFmtId="0" fontId="5" fillId="25" borderId="31" xfId="0" applyFont="1" applyFill="1" applyBorder="1" applyAlignment="1">
      <alignment vertical="top"/>
    </xf>
    <xf numFmtId="49" fontId="5" fillId="25" borderId="36" xfId="3" applyNumberFormat="1" applyFont="1" applyFill="1" applyBorder="1" applyAlignment="1" applyProtection="1">
      <alignment horizontal="left" vertical="top"/>
    </xf>
    <xf numFmtId="49" fontId="5" fillId="25" borderId="36" xfId="3" applyNumberFormat="1" applyFont="1" applyFill="1" applyBorder="1" applyAlignment="1" applyProtection="1">
      <alignment horizontal="right" vertical="top"/>
    </xf>
    <xf numFmtId="0" fontId="6" fillId="25" borderId="17" xfId="0" applyFont="1" applyFill="1" applyBorder="1" applyAlignment="1">
      <alignment horizontal="center" vertical="top"/>
    </xf>
    <xf numFmtId="0" fontId="5" fillId="25" borderId="19" xfId="0" applyFont="1" applyFill="1" applyBorder="1" applyAlignment="1">
      <alignment vertical="top"/>
    </xf>
    <xf numFmtId="0" fontId="0" fillId="25" borderId="1" xfId="0" applyFill="1" applyBorder="1" applyAlignment="1">
      <alignment vertical="top"/>
    </xf>
    <xf numFmtId="6" fontId="0" fillId="25" borderId="38" xfId="0" applyNumberFormat="1" applyFill="1" applyBorder="1" applyAlignment="1">
      <alignment vertical="top"/>
    </xf>
    <xf numFmtId="0" fontId="6" fillId="25" borderId="31" xfId="0" applyFont="1" applyFill="1" applyBorder="1" applyAlignment="1">
      <alignment vertical="top"/>
    </xf>
    <xf numFmtId="0" fontId="6" fillId="25" borderId="1" xfId="0" applyFont="1" applyFill="1" applyBorder="1" applyAlignment="1">
      <alignment horizontal="center" vertical="top"/>
    </xf>
    <xf numFmtId="0" fontId="0" fillId="25" borderId="0" xfId="0" applyFill="1" applyBorder="1" applyAlignment="1">
      <alignment vertical="top"/>
    </xf>
    <xf numFmtId="168" fontId="5" fillId="25" borderId="35" xfId="0" applyNumberFormat="1" applyFont="1" applyFill="1" applyBorder="1" applyAlignment="1">
      <alignment vertical="top"/>
    </xf>
    <xf numFmtId="0" fontId="5" fillId="25" borderId="31" xfId="0" applyFont="1" applyFill="1" applyBorder="1" applyAlignment="1">
      <alignment vertical="top" wrapText="1"/>
    </xf>
    <xf numFmtId="0" fontId="5" fillId="25" borderId="36" xfId="0" applyFont="1" applyFill="1" applyBorder="1" applyAlignment="1">
      <alignment horizontal="left" vertical="top"/>
    </xf>
    <xf numFmtId="3" fontId="5" fillId="25" borderId="35" xfId="0" applyNumberFormat="1" applyFont="1" applyFill="1" applyBorder="1" applyAlignment="1">
      <alignment vertical="top"/>
    </xf>
    <xf numFmtId="0" fontId="6" fillId="25" borderId="31" xfId="0" applyFont="1" applyFill="1" applyBorder="1" applyAlignment="1">
      <alignment vertical="top" wrapText="1"/>
    </xf>
    <xf numFmtId="3" fontId="0" fillId="25" borderId="35" xfId="0" applyNumberFormat="1" applyFill="1" applyBorder="1" applyAlignment="1">
      <alignment horizontal="right" vertical="top"/>
    </xf>
    <xf numFmtId="0" fontId="0" fillId="25" borderId="17" xfId="0" applyFill="1" applyBorder="1" applyAlignment="1">
      <alignment vertical="top"/>
    </xf>
    <xf numFmtId="0" fontId="6" fillId="25" borderId="39" xfId="0" applyFont="1" applyFill="1" applyBorder="1" applyAlignment="1">
      <alignment vertical="top"/>
    </xf>
    <xf numFmtId="0" fontId="0" fillId="25" borderId="39" xfId="0" applyFill="1" applyBorder="1" applyAlignment="1">
      <alignment vertical="top"/>
    </xf>
    <xf numFmtId="0" fontId="6" fillId="25" borderId="41" xfId="0" applyFont="1" applyFill="1" applyBorder="1" applyAlignment="1">
      <alignment horizontal="right" vertical="top"/>
    </xf>
    <xf numFmtId="167" fontId="29" fillId="25" borderId="46" xfId="0" applyNumberFormat="1" applyFont="1" applyFill="1" applyBorder="1" applyAlignment="1">
      <alignment vertical="top"/>
    </xf>
    <xf numFmtId="0" fontId="21" fillId="25" borderId="29" xfId="0" applyFont="1" applyFill="1" applyBorder="1"/>
    <xf numFmtId="0" fontId="21" fillId="25" borderId="7" xfId="0" applyFont="1" applyFill="1" applyBorder="1"/>
    <xf numFmtId="0" fontId="6" fillId="25" borderId="7" xfId="0" applyFont="1" applyFill="1" applyBorder="1"/>
    <xf numFmtId="0" fontId="21" fillId="25" borderId="11" xfId="0" applyFont="1" applyFill="1" applyBorder="1"/>
    <xf numFmtId="0" fontId="0" fillId="25" borderId="6" xfId="0" applyFill="1" applyBorder="1"/>
    <xf numFmtId="0" fontId="21" fillId="25" borderId="9" xfId="0" applyFont="1" applyFill="1" applyBorder="1" applyAlignment="1">
      <alignment horizontal="left"/>
    </xf>
    <xf numFmtId="0" fontId="20" fillId="25" borderId="43" xfId="0" applyFont="1" applyFill="1" applyBorder="1" applyAlignment="1">
      <alignment horizontal="centerContinuous"/>
    </xf>
    <xf numFmtId="0" fontId="6" fillId="25" borderId="17" xfId="0" applyFont="1" applyFill="1" applyBorder="1" applyAlignment="1">
      <alignment horizontal="center"/>
    </xf>
    <xf numFmtId="0" fontId="6" fillId="25" borderId="18" xfId="0" applyFont="1" applyFill="1" applyBorder="1" applyAlignment="1">
      <alignment horizontal="center"/>
    </xf>
    <xf numFmtId="0" fontId="5" fillId="25" borderId="31" xfId="0" applyFont="1" applyFill="1" applyBorder="1" applyAlignment="1"/>
    <xf numFmtId="0" fontId="0" fillId="25" borderId="1" xfId="0" applyFill="1" applyBorder="1"/>
    <xf numFmtId="0" fontId="21" fillId="25" borderId="47" xfId="0" applyFont="1" applyFill="1" applyBorder="1"/>
    <xf numFmtId="0" fontId="0" fillId="25" borderId="0" xfId="0" applyFill="1" applyBorder="1"/>
    <xf numFmtId="0" fontId="5" fillId="25" borderId="17" xfId="0" applyFont="1" applyFill="1" applyBorder="1" applyAlignment="1">
      <alignment horizontal="left"/>
    </xf>
    <xf numFmtId="3" fontId="5" fillId="25" borderId="55" xfId="0" applyNumberFormat="1" applyFont="1" applyFill="1" applyBorder="1" applyAlignment="1">
      <alignment horizontal="right"/>
    </xf>
    <xf numFmtId="0" fontId="6" fillId="25" borderId="0" xfId="0" applyFont="1" applyFill="1" applyBorder="1" applyAlignment="1">
      <alignment horizontal="center"/>
    </xf>
    <xf numFmtId="0" fontId="5" fillId="25" borderId="47" xfId="0" applyFont="1" applyFill="1" applyBorder="1"/>
    <xf numFmtId="0" fontId="5" fillId="25" borderId="2" xfId="0" applyFont="1" applyFill="1" applyBorder="1"/>
    <xf numFmtId="3" fontId="5" fillId="25" borderId="35" xfId="0" applyNumberFormat="1" applyFont="1" applyFill="1" applyBorder="1" applyAlignment="1">
      <alignment horizontal="right"/>
    </xf>
    <xf numFmtId="0" fontId="5" fillId="25" borderId="1" xfId="0" applyFont="1" applyFill="1" applyBorder="1" applyAlignment="1">
      <alignment vertical="top"/>
    </xf>
    <xf numFmtId="0" fontId="0" fillId="25" borderId="45" xfId="0" applyFill="1" applyBorder="1"/>
    <xf numFmtId="0" fontId="5" fillId="25" borderId="36" xfId="0" applyFont="1" applyFill="1" applyBorder="1" applyAlignment="1">
      <alignment horizontal="left"/>
    </xf>
    <xf numFmtId="0" fontId="0" fillId="25" borderId="35" xfId="0" applyFill="1" applyBorder="1" applyAlignment="1">
      <alignment horizontal="right"/>
    </xf>
    <xf numFmtId="0" fontId="5" fillId="25" borderId="1" xfId="0" applyFont="1" applyFill="1" applyBorder="1"/>
    <xf numFmtId="0" fontId="0" fillId="25" borderId="20" xfId="0" applyFill="1" applyBorder="1"/>
    <xf numFmtId="3" fontId="5" fillId="25" borderId="44" xfId="0" applyNumberFormat="1" applyFont="1" applyFill="1" applyBorder="1"/>
    <xf numFmtId="0" fontId="5" fillId="25" borderId="34" xfId="0" applyFont="1" applyFill="1" applyBorder="1" applyAlignment="1">
      <alignment horizontal="left"/>
    </xf>
    <xf numFmtId="3" fontId="5" fillId="25" borderId="22" xfId="0" applyNumberFormat="1" applyFont="1" applyFill="1" applyBorder="1"/>
    <xf numFmtId="0" fontId="6" fillId="25" borderId="1" xfId="0" applyFont="1" applyFill="1" applyBorder="1" applyAlignment="1">
      <alignment horizontal="center"/>
    </xf>
    <xf numFmtId="3" fontId="0" fillId="25" borderId="38" xfId="0" applyNumberFormat="1" applyFill="1" applyBorder="1"/>
    <xf numFmtId="0" fontId="6" fillId="25" borderId="19" xfId="0" applyFont="1" applyFill="1" applyBorder="1" applyAlignment="1">
      <alignment horizontal="center"/>
    </xf>
    <xf numFmtId="3" fontId="0" fillId="25" borderId="22" xfId="0" applyNumberFormat="1" applyFill="1" applyBorder="1"/>
    <xf numFmtId="0" fontId="16" fillId="25" borderId="31" xfId="0" applyFont="1" applyFill="1" applyBorder="1" applyAlignment="1">
      <alignment vertical="top"/>
    </xf>
    <xf numFmtId="0" fontId="16" fillId="25" borderId="34" xfId="0" applyFont="1" applyFill="1" applyBorder="1" applyAlignment="1">
      <alignment horizontal="left"/>
    </xf>
    <xf numFmtId="3" fontId="16" fillId="25" borderId="22" xfId="0" applyNumberFormat="1" applyFont="1" applyFill="1" applyBorder="1"/>
    <xf numFmtId="0" fontId="16" fillId="25" borderId="31" xfId="0" applyFont="1" applyFill="1" applyBorder="1"/>
    <xf numFmtId="0" fontId="1" fillId="25" borderId="34" xfId="0" applyFont="1" applyFill="1" applyBorder="1" applyAlignment="1">
      <alignment horizontal="left"/>
    </xf>
    <xf numFmtId="3" fontId="0" fillId="25" borderId="22" xfId="0" applyNumberFormat="1" applyFill="1" applyBorder="1" applyAlignment="1">
      <alignment horizontal="right"/>
    </xf>
    <xf numFmtId="0" fontId="0" fillId="25" borderId="23" xfId="0" applyFill="1" applyBorder="1"/>
    <xf numFmtId="0" fontId="6" fillId="25" borderId="25" xfId="0" applyFont="1" applyFill="1" applyBorder="1" applyAlignment="1">
      <alignment horizontal="center"/>
    </xf>
    <xf numFmtId="0" fontId="6" fillId="25" borderId="39" xfId="0" applyFont="1" applyFill="1" applyBorder="1"/>
    <xf numFmtId="0" fontId="0" fillId="25" borderId="39" xfId="0" applyFill="1" applyBorder="1"/>
    <xf numFmtId="0" fontId="6" fillId="25" borderId="41" xfId="0" applyFont="1" applyFill="1" applyBorder="1" applyAlignment="1">
      <alignment horizontal="right"/>
    </xf>
    <xf numFmtId="167" fontId="6" fillId="25" borderId="46" xfId="0" applyNumberFormat="1" applyFont="1" applyFill="1" applyBorder="1"/>
    <xf numFmtId="0" fontId="6" fillId="25" borderId="7" xfId="0" applyFont="1" applyFill="1" applyBorder="1" applyAlignment="1">
      <alignment wrapText="1"/>
    </xf>
    <xf numFmtId="0" fontId="5" fillId="25" borderId="31" xfId="0" applyFont="1" applyFill="1" applyBorder="1"/>
    <xf numFmtId="0" fontId="6" fillId="25" borderId="1" xfId="0" applyFont="1" applyFill="1" applyBorder="1"/>
    <xf numFmtId="0" fontId="21" fillId="25" borderId="30" xfId="0" applyFont="1" applyFill="1" applyBorder="1" applyAlignment="1">
      <alignment horizontal="center" vertical="top"/>
    </xf>
    <xf numFmtId="0" fontId="6" fillId="25" borderId="7" xfId="0" applyFont="1" applyFill="1" applyBorder="1" applyAlignment="1">
      <alignment vertical="top" wrapText="1"/>
    </xf>
    <xf numFmtId="0" fontId="0" fillId="25" borderId="19" xfId="0" applyFill="1" applyBorder="1"/>
    <xf numFmtId="0" fontId="6" fillId="25" borderId="18" xfId="0" applyFont="1" applyFill="1" applyBorder="1" applyAlignment="1">
      <alignment horizontal="center" vertical="top"/>
    </xf>
    <xf numFmtId="0" fontId="6" fillId="25" borderId="19" xfId="0" applyFont="1" applyFill="1" applyBorder="1" applyAlignment="1">
      <alignment vertical="top" wrapText="1"/>
    </xf>
    <xf numFmtId="0" fontId="5" fillId="25" borderId="19" xfId="0" applyFont="1" applyFill="1" applyBorder="1" applyAlignment="1">
      <alignment horizontal="left" vertical="top"/>
    </xf>
    <xf numFmtId="0" fontId="5" fillId="25" borderId="34" xfId="0" applyFont="1" applyFill="1" applyBorder="1" applyAlignment="1">
      <alignment horizontal="left" vertical="top"/>
    </xf>
    <xf numFmtId="3" fontId="0" fillId="25" borderId="35" xfId="0" applyNumberFormat="1" applyFill="1" applyBorder="1" applyAlignment="1">
      <alignment vertical="top"/>
    </xf>
    <xf numFmtId="0" fontId="0" fillId="25" borderId="19" xfId="0" applyFill="1" applyBorder="1" applyAlignment="1">
      <alignment vertical="top"/>
    </xf>
    <xf numFmtId="0" fontId="5" fillId="25" borderId="34" xfId="0" applyFont="1" applyFill="1" applyBorder="1" applyAlignment="1">
      <alignment vertical="top"/>
    </xf>
    <xf numFmtId="0" fontId="0" fillId="25" borderId="37" xfId="0" applyFill="1" applyBorder="1" applyAlignment="1">
      <alignment vertical="top"/>
    </xf>
    <xf numFmtId="0" fontId="5" fillId="25" borderId="36" xfId="0" applyFont="1" applyFill="1" applyBorder="1" applyAlignment="1">
      <alignment vertical="top"/>
    </xf>
    <xf numFmtId="0" fontId="1" fillId="25" borderId="36" xfId="0" applyFont="1" applyFill="1" applyBorder="1" applyAlignment="1">
      <alignment vertical="top"/>
    </xf>
    <xf numFmtId="3" fontId="0" fillId="25" borderId="38" xfId="0" applyNumberFormat="1" applyFill="1" applyBorder="1" applyAlignment="1">
      <alignment horizontal="right" vertical="top"/>
    </xf>
    <xf numFmtId="0" fontId="6" fillId="25" borderId="23" xfId="0" applyFont="1" applyFill="1" applyBorder="1" applyAlignment="1">
      <alignment horizontal="center" vertical="top"/>
    </xf>
    <xf numFmtId="0" fontId="0" fillId="25" borderId="25" xfId="0" applyFill="1" applyBorder="1" applyAlignment="1">
      <alignment horizontal="center" vertical="top"/>
    </xf>
    <xf numFmtId="0" fontId="0" fillId="25" borderId="40" xfId="0" applyFill="1" applyBorder="1" applyAlignment="1">
      <alignment vertical="top"/>
    </xf>
    <xf numFmtId="167" fontId="6" fillId="25" borderId="42" xfId="0" applyNumberFormat="1" applyFont="1" applyFill="1" applyBorder="1" applyAlignment="1">
      <alignment vertical="top"/>
    </xf>
    <xf numFmtId="0" fontId="0" fillId="25" borderId="11" xfId="0" applyFill="1" applyBorder="1"/>
    <xf numFmtId="0" fontId="0" fillId="27" borderId="0" xfId="0" applyFill="1"/>
    <xf numFmtId="0" fontId="21" fillId="25" borderId="18" xfId="0" applyFont="1" applyFill="1" applyBorder="1" applyAlignment="1">
      <alignment horizontal="center" vertical="top"/>
    </xf>
    <xf numFmtId="0" fontId="5" fillId="25" borderId="19" xfId="0" applyFont="1" applyFill="1" applyBorder="1"/>
    <xf numFmtId="0" fontId="16" fillId="25" borderId="32" xfId="0" applyFont="1" applyFill="1" applyBorder="1" applyAlignment="1">
      <alignment horizontal="center" vertical="top" wrapText="1"/>
    </xf>
    <xf numFmtId="0" fontId="21" fillId="25" borderId="33" xfId="0" applyFont="1" applyFill="1" applyBorder="1" applyAlignment="1">
      <alignment horizontal="center" vertical="top"/>
    </xf>
    <xf numFmtId="0" fontId="6" fillId="25" borderId="1" xfId="0" applyFont="1" applyFill="1" applyBorder="1" applyAlignment="1">
      <alignment vertical="top"/>
    </xf>
    <xf numFmtId="0" fontId="16" fillId="25" borderId="17" xfId="0" applyFont="1" applyFill="1" applyBorder="1" applyAlignment="1">
      <alignment horizontal="center" vertical="top"/>
    </xf>
    <xf numFmtId="0" fontId="0" fillId="28" borderId="0" xfId="0" applyFill="1"/>
    <xf numFmtId="0" fontId="21" fillId="25" borderId="0" xfId="0" applyFont="1" applyFill="1" applyBorder="1" applyAlignment="1">
      <alignment horizontal="center" vertical="top"/>
    </xf>
    <xf numFmtId="0" fontId="5" fillId="25" borderId="4" xfId="0" applyFont="1" applyFill="1" applyBorder="1"/>
    <xf numFmtId="0" fontId="21" fillId="25" borderId="32" xfId="0" applyFont="1" applyFill="1" applyBorder="1" applyAlignment="1">
      <alignment horizontal="center" vertical="top"/>
    </xf>
    <xf numFmtId="0" fontId="6" fillId="25" borderId="17" xfId="0" applyFont="1" applyFill="1" applyBorder="1" applyAlignment="1">
      <alignment horizontal="center" vertical="top" wrapText="1"/>
    </xf>
    <xf numFmtId="0" fontId="5" fillId="25" borderId="19" xfId="0" applyFont="1" applyFill="1" applyBorder="1" applyAlignment="1">
      <alignment vertical="top" wrapText="1"/>
    </xf>
    <xf numFmtId="0" fontId="16" fillId="25" borderId="31" xfId="0" applyFont="1" applyFill="1" applyBorder="1" applyAlignment="1">
      <alignment vertical="top" wrapText="1"/>
    </xf>
    <xf numFmtId="0" fontId="0" fillId="25" borderId="18" xfId="0" applyFill="1" applyBorder="1" applyAlignment="1">
      <alignment horizontal="center" vertical="top"/>
    </xf>
    <xf numFmtId="0" fontId="21" fillId="25" borderId="30" xfId="0" applyFont="1" applyFill="1" applyBorder="1" applyAlignment="1">
      <alignment horizontal="center"/>
    </xf>
    <xf numFmtId="0" fontId="5" fillId="25" borderId="1" xfId="0" applyFont="1" applyFill="1" applyBorder="1" applyAlignment="1">
      <alignment horizontal="left"/>
    </xf>
    <xf numFmtId="0" fontId="1" fillId="25" borderId="34" xfId="0" applyFont="1" applyFill="1" applyBorder="1"/>
    <xf numFmtId="0" fontId="0" fillId="25" borderId="38" xfId="0" applyFill="1" applyBorder="1"/>
    <xf numFmtId="0" fontId="6" fillId="25" borderId="19" xfId="0" applyFont="1" applyFill="1" applyBorder="1"/>
    <xf numFmtId="0" fontId="5" fillId="25" borderId="1" xfId="0" applyFont="1" applyFill="1" applyBorder="1" applyAlignment="1">
      <alignment horizontal="left" vertical="top"/>
    </xf>
    <xf numFmtId="0" fontId="6" fillId="25" borderId="47" xfId="0" applyFont="1" applyFill="1" applyBorder="1" applyAlignment="1">
      <alignment horizontal="center" vertical="top"/>
    </xf>
    <xf numFmtId="0" fontId="6" fillId="25" borderId="47" xfId="0" applyFont="1" applyFill="1" applyBorder="1" applyAlignment="1">
      <alignment horizontal="left" vertical="top"/>
    </xf>
    <xf numFmtId="3" fontId="0" fillId="25" borderId="44" xfId="0" applyNumberFormat="1" applyFill="1" applyBorder="1"/>
    <xf numFmtId="0" fontId="0" fillId="25" borderId="31" xfId="0" applyFill="1" applyBorder="1" applyAlignment="1">
      <alignment horizontal="center"/>
    </xf>
    <xf numFmtId="0" fontId="0" fillId="25" borderId="1" xfId="0" applyFill="1" applyBorder="1" applyAlignment="1">
      <alignment horizontal="center"/>
    </xf>
    <xf numFmtId="0" fontId="0" fillId="25" borderId="18" xfId="0" applyFill="1" applyBorder="1" applyAlignment="1">
      <alignment horizontal="center"/>
    </xf>
    <xf numFmtId="0" fontId="0" fillId="25" borderId="1" xfId="0" applyFill="1" applyBorder="1" applyAlignment="1">
      <alignment horizontal="left"/>
    </xf>
    <xf numFmtId="0" fontId="0" fillId="25" borderId="19" xfId="0" applyFill="1" applyBorder="1" applyAlignment="1">
      <alignment horizontal="center"/>
    </xf>
    <xf numFmtId="0" fontId="0" fillId="25" borderId="25" xfId="0" applyFill="1" applyBorder="1" applyAlignment="1">
      <alignment horizontal="center"/>
    </xf>
    <xf numFmtId="165" fontId="6" fillId="25" borderId="42" xfId="0" applyNumberFormat="1" applyFont="1" applyFill="1" applyBorder="1" applyAlignment="1">
      <alignment horizontal="right"/>
    </xf>
    <xf numFmtId="0" fontId="5" fillId="25" borderId="17" xfId="0" applyFont="1" applyFill="1" applyBorder="1" applyAlignment="1">
      <alignment horizontal="left" vertical="top"/>
    </xf>
    <xf numFmtId="3" fontId="5" fillId="25" borderId="55" xfId="0" applyNumberFormat="1" applyFont="1" applyFill="1" applyBorder="1" applyAlignment="1">
      <alignment horizontal="right" vertical="top"/>
    </xf>
    <xf numFmtId="0" fontId="0" fillId="25" borderId="17" xfId="0" applyFill="1" applyBorder="1" applyAlignment="1">
      <alignment horizontal="center"/>
    </xf>
    <xf numFmtId="3" fontId="5" fillId="25" borderId="35" xfId="0" applyNumberFormat="1" applyFont="1" applyFill="1" applyBorder="1" applyAlignment="1">
      <alignment horizontal="right" vertical="top"/>
    </xf>
    <xf numFmtId="0" fontId="5" fillId="25" borderId="56" xfId="0" applyFont="1" applyFill="1" applyBorder="1" applyAlignment="1">
      <alignment vertical="top"/>
    </xf>
    <xf numFmtId="0" fontId="0" fillId="25" borderId="35" xfId="0" applyFill="1" applyBorder="1" applyAlignment="1">
      <alignment horizontal="right" vertical="top"/>
    </xf>
    <xf numFmtId="0" fontId="0" fillId="25" borderId="0" xfId="0" applyFill="1" applyBorder="1" applyAlignment="1"/>
    <xf numFmtId="0" fontId="5" fillId="25" borderId="19" xfId="0" applyFont="1" applyFill="1" applyBorder="1" applyAlignment="1"/>
    <xf numFmtId="0" fontId="0" fillId="25" borderId="19" xfId="0" applyFill="1" applyBorder="1" applyAlignment="1"/>
    <xf numFmtId="0" fontId="16" fillId="25" borderId="17" xfId="0" applyFont="1" applyFill="1" applyBorder="1" applyAlignment="1">
      <alignment horizontal="center"/>
    </xf>
    <xf numFmtId="3" fontId="5" fillId="25" borderId="22" xfId="0" applyNumberFormat="1" applyFont="1" applyFill="1" applyBorder="1" applyAlignment="1">
      <alignment vertical="top"/>
    </xf>
    <xf numFmtId="0" fontId="24" fillId="25" borderId="23" xfId="0" applyFont="1" applyFill="1" applyBorder="1" applyAlignment="1">
      <alignment horizontal="center"/>
    </xf>
    <xf numFmtId="0" fontId="21" fillId="25" borderId="17" xfId="0" applyFont="1" applyFill="1" applyBorder="1"/>
    <xf numFmtId="0" fontId="21" fillId="25" borderId="31" xfId="0" applyFont="1" applyFill="1" applyBorder="1" applyAlignment="1">
      <alignment horizontal="center"/>
    </xf>
    <xf numFmtId="0" fontId="21" fillId="25" borderId="31" xfId="0" applyFont="1" applyFill="1" applyBorder="1"/>
    <xf numFmtId="44" fontId="20" fillId="25" borderId="43" xfId="2" applyFont="1" applyFill="1" applyBorder="1" applyAlignment="1">
      <alignment horizontal="centerContinuous"/>
    </xf>
    <xf numFmtId="0" fontId="0" fillId="25" borderId="35" xfId="0" applyFill="1" applyBorder="1"/>
    <xf numFmtId="0" fontId="0" fillId="25" borderId="37" xfId="0" applyFill="1" applyBorder="1"/>
    <xf numFmtId="0" fontId="5" fillId="25" borderId="36" xfId="0" applyFont="1" applyFill="1" applyBorder="1" applyAlignment="1"/>
    <xf numFmtId="0" fontId="5" fillId="25" borderId="21" xfId="0" applyFont="1" applyFill="1" applyBorder="1" applyAlignment="1"/>
    <xf numFmtId="3" fontId="5" fillId="25" borderId="35" xfId="0" applyNumberFormat="1" applyFont="1" applyFill="1" applyBorder="1"/>
    <xf numFmtId="0" fontId="5" fillId="25" borderId="37" xfId="0" applyFont="1" applyFill="1" applyBorder="1" applyAlignment="1"/>
    <xf numFmtId="0" fontId="24" fillId="25" borderId="31" xfId="0" applyFont="1" applyFill="1" applyBorder="1"/>
    <xf numFmtId="0" fontId="5" fillId="25" borderId="1" xfId="0" applyFont="1" applyFill="1" applyBorder="1" applyAlignment="1"/>
    <xf numFmtId="0" fontId="0" fillId="25" borderId="57" xfId="0" applyFill="1" applyBorder="1"/>
    <xf numFmtId="0" fontId="0" fillId="25" borderId="58" xfId="0" applyFill="1" applyBorder="1" applyAlignment="1">
      <alignment horizontal="center"/>
    </xf>
    <xf numFmtId="0" fontId="6" fillId="25" borderId="59" xfId="0" applyFont="1" applyFill="1" applyBorder="1"/>
    <xf numFmtId="0" fontId="0" fillId="25" borderId="59" xfId="0" applyFill="1" applyBorder="1"/>
    <xf numFmtId="0" fontId="0" fillId="25" borderId="60" xfId="0" applyFill="1" applyBorder="1"/>
    <xf numFmtId="0" fontId="6" fillId="25" borderId="61" xfId="0" applyFont="1" applyFill="1" applyBorder="1" applyAlignment="1">
      <alignment horizontal="right"/>
    </xf>
    <xf numFmtId="167" fontId="6" fillId="25" borderId="62" xfId="0" applyNumberFormat="1" applyFont="1" applyFill="1" applyBorder="1"/>
    <xf numFmtId="0" fontId="0" fillId="28" borderId="63" xfId="0" applyFill="1" applyBorder="1"/>
    <xf numFmtId="0" fontId="5" fillId="17" borderId="0" xfId="0" applyFont="1" applyFill="1" applyBorder="1" applyAlignment="1">
      <alignment horizontal="center"/>
    </xf>
    <xf numFmtId="0" fontId="0" fillId="17" borderId="0" xfId="0" applyFill="1" applyBorder="1" applyAlignment="1">
      <alignment horizontal="center"/>
    </xf>
    <xf numFmtId="0" fontId="0" fillId="29" borderId="0" xfId="0" applyFill="1" applyBorder="1" applyAlignment="1">
      <alignment horizontal="center"/>
    </xf>
    <xf numFmtId="0" fontId="0" fillId="17" borderId="18" xfId="0" applyFill="1" applyBorder="1" applyAlignment="1">
      <alignment horizontal="center"/>
    </xf>
    <xf numFmtId="0" fontId="0" fillId="17" borderId="0" xfId="0" applyFill="1" applyBorder="1"/>
    <xf numFmtId="0" fontId="0" fillId="29" borderId="0" xfId="0" applyFill="1" applyBorder="1"/>
    <xf numFmtId="0" fontId="5" fillId="29" borderId="34" xfId="0" applyFont="1" applyFill="1" applyBorder="1" applyAlignment="1">
      <alignment horizontal="left"/>
    </xf>
    <xf numFmtId="167" fontId="6" fillId="17" borderId="35" xfId="0" applyNumberFormat="1" applyFont="1" applyFill="1" applyBorder="1"/>
    <xf numFmtId="167" fontId="6" fillId="17" borderId="38" xfId="0" applyNumberFormat="1" applyFont="1" applyFill="1" applyBorder="1"/>
    <xf numFmtId="0" fontId="0" fillId="0" borderId="0" xfId="0" applyFill="1" applyBorder="1" applyAlignment="1">
      <alignment horizontal="center"/>
    </xf>
    <xf numFmtId="0" fontId="0" fillId="0" borderId="18" xfId="0" applyFill="1" applyBorder="1"/>
    <xf numFmtId="0" fontId="0" fillId="0" borderId="20" xfId="0" applyFill="1" applyBorder="1"/>
    <xf numFmtId="0" fontId="5" fillId="29" borderId="36" xfId="0" applyFont="1" applyFill="1" applyBorder="1"/>
    <xf numFmtId="0" fontId="30" fillId="0" borderId="0" xfId="0" applyFont="1" applyFill="1" applyBorder="1" applyAlignment="1">
      <alignment wrapText="1"/>
    </xf>
    <xf numFmtId="0" fontId="5" fillId="29" borderId="34" xfId="0" applyFont="1" applyFill="1" applyBorder="1"/>
    <xf numFmtId="169" fontId="6" fillId="0" borderId="38" xfId="0" applyNumberFormat="1" applyFont="1" applyBorder="1" applyAlignment="1">
      <alignment horizontal="right"/>
    </xf>
    <xf numFmtId="169" fontId="6" fillId="0" borderId="22" xfId="0" applyNumberFormat="1" applyFont="1" applyBorder="1" applyAlignment="1">
      <alignment horizontal="right"/>
    </xf>
    <xf numFmtId="0" fontId="6" fillId="0" borderId="65" xfId="0" applyFont="1" applyBorder="1" applyAlignment="1">
      <alignment horizontal="left"/>
    </xf>
    <xf numFmtId="167" fontId="6" fillId="0" borderId="66" xfId="0" applyNumberFormat="1" applyFont="1" applyBorder="1"/>
    <xf numFmtId="0" fontId="0" fillId="0" borderId="0" xfId="0" applyBorder="1" applyAlignment="1">
      <alignment horizontal="center"/>
    </xf>
    <xf numFmtId="0" fontId="0" fillId="0" borderId="2" xfId="0" applyBorder="1"/>
    <xf numFmtId="0" fontId="0" fillId="0" borderId="1" xfId="0" applyBorder="1"/>
    <xf numFmtId="0" fontId="0" fillId="0" borderId="2" xfId="0" applyBorder="1" applyAlignment="1">
      <alignment horizontal="center"/>
    </xf>
    <xf numFmtId="0" fontId="0" fillId="0" borderId="31" xfId="0" applyBorder="1"/>
    <xf numFmtId="0" fontId="21" fillId="25" borderId="1" xfId="0" applyFont="1" applyFill="1" applyBorder="1" applyAlignment="1">
      <alignment vertical="top"/>
    </xf>
    <xf numFmtId="0" fontId="31" fillId="0" borderId="0" xfId="0" applyFont="1"/>
    <xf numFmtId="0" fontId="21" fillId="25" borderId="15" xfId="0" applyFont="1" applyFill="1" applyBorder="1" applyAlignment="1">
      <alignment horizontal="left" vertical="top"/>
    </xf>
    <xf numFmtId="0" fontId="21" fillId="25" borderId="16" xfId="0" applyFont="1" applyFill="1" applyBorder="1" applyAlignment="1">
      <alignment horizontal="left" vertical="top"/>
    </xf>
    <xf numFmtId="0" fontId="19" fillId="17" borderId="10" xfId="0" applyFont="1" applyFill="1" applyBorder="1" applyAlignment="1">
      <alignment horizontal="center"/>
    </xf>
    <xf numFmtId="0" fontId="5" fillId="18" borderId="31" xfId="0" applyFont="1" applyFill="1" applyBorder="1" applyAlignment="1">
      <alignment vertical="top" wrapText="1"/>
    </xf>
    <xf numFmtId="0" fontId="7" fillId="0" borderId="2" xfId="0" applyFont="1" applyFill="1" applyBorder="1" applyAlignment="1">
      <alignment vertical="top" wrapText="1"/>
    </xf>
    <xf numFmtId="49" fontId="3" fillId="0" borderId="2"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19" borderId="1" xfId="0" applyFont="1" applyFill="1" applyBorder="1" applyAlignment="1">
      <alignment vertical="top"/>
    </xf>
    <xf numFmtId="0" fontId="6" fillId="21" borderId="1" xfId="0" applyFont="1" applyFill="1" applyBorder="1" applyAlignment="1">
      <alignment horizontal="center" vertical="top"/>
    </xf>
    <xf numFmtId="0" fontId="0" fillId="30" borderId="0" xfId="0" applyFill="1"/>
    <xf numFmtId="0" fontId="0" fillId="21" borderId="1" xfId="0" applyFill="1" applyBorder="1"/>
    <xf numFmtId="0" fontId="6" fillId="25" borderId="34" xfId="0" applyFont="1" applyFill="1" applyBorder="1" applyAlignment="1">
      <alignment horizontal="right"/>
    </xf>
    <xf numFmtId="167" fontId="6" fillId="25" borderId="22" xfId="0" applyNumberFormat="1" applyFont="1" applyFill="1" applyBorder="1"/>
    <xf numFmtId="0" fontId="0" fillId="25" borderId="47" xfId="0" applyFill="1" applyBorder="1"/>
    <xf numFmtId="0" fontId="21" fillId="25" borderId="18" xfId="0" applyFont="1" applyFill="1" applyBorder="1" applyAlignment="1">
      <alignment horizontal="left" vertical="top"/>
    </xf>
    <xf numFmtId="0" fontId="21" fillId="25" borderId="14" xfId="0" applyFont="1" applyFill="1" applyBorder="1" applyAlignment="1">
      <alignment horizontal="left" vertical="top"/>
    </xf>
    <xf numFmtId="0" fontId="5" fillId="25" borderId="31" xfId="0" applyFont="1" applyFill="1" applyBorder="1" applyAlignment="1">
      <alignment horizontal="left" vertical="top"/>
    </xf>
    <xf numFmtId="0" fontId="0" fillId="25" borderId="47" xfId="0" applyFill="1" applyBorder="1" applyAlignment="1">
      <alignment vertical="top"/>
    </xf>
    <xf numFmtId="3" fontId="0" fillId="25" borderId="49" xfId="0" applyNumberFormat="1" applyFill="1" applyBorder="1" applyAlignment="1">
      <alignment vertical="top"/>
    </xf>
    <xf numFmtId="0" fontId="6" fillId="21" borderId="1" xfId="0" applyFont="1" applyFill="1" applyBorder="1" applyAlignment="1">
      <alignment vertical="top"/>
    </xf>
    <xf numFmtId="0" fontId="0" fillId="0" borderId="6" xfId="0" applyBorder="1"/>
    <xf numFmtId="0" fontId="6"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0" fillId="0" borderId="0" xfId="0" applyBorder="1" applyAlignment="1">
      <alignmen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xf>
    <xf numFmtId="0" fontId="6" fillId="7" borderId="3" xfId="0" applyFont="1" applyFill="1" applyBorder="1" applyAlignment="1">
      <alignment vertical="top" wrapText="1"/>
    </xf>
    <xf numFmtId="0" fontId="0" fillId="0" borderId="3" xfId="0" applyBorder="1" applyAlignment="1"/>
    <xf numFmtId="0" fontId="5" fillId="0" borderId="3" xfId="0" applyFont="1" applyBorder="1" applyAlignment="1"/>
    <xf numFmtId="0" fontId="6" fillId="7" borderId="14" xfId="0" applyFont="1" applyFill="1" applyBorder="1" applyAlignment="1">
      <alignment vertical="top" wrapText="1"/>
    </xf>
    <xf numFmtId="0" fontId="21" fillId="25" borderId="15" xfId="0" applyFont="1" applyFill="1" applyBorder="1" applyAlignment="1">
      <alignment horizontal="left" vertical="top"/>
    </xf>
    <xf numFmtId="0" fontId="21" fillId="25" borderId="16" xfId="0" applyFont="1" applyFill="1" applyBorder="1" applyAlignment="1">
      <alignment horizontal="left" vertical="top"/>
    </xf>
    <xf numFmtId="0" fontId="21" fillId="25" borderId="15" xfId="0" applyFont="1" applyFill="1" applyBorder="1" applyAlignment="1">
      <alignment horizontal="left"/>
    </xf>
    <xf numFmtId="0" fontId="21" fillId="25" borderId="16" xfId="0" applyFont="1" applyFill="1" applyBorder="1" applyAlignment="1">
      <alignment horizontal="left"/>
    </xf>
    <xf numFmtId="0" fontId="6" fillId="29" borderId="64" xfId="0" applyFont="1" applyFill="1" applyBorder="1" applyAlignment="1">
      <alignment horizontal="center"/>
    </xf>
    <xf numFmtId="0" fontId="6" fillId="29" borderId="33" xfId="0" applyFont="1" applyFill="1" applyBorder="1" applyAlignment="1">
      <alignment horizontal="center"/>
    </xf>
    <xf numFmtId="44" fontId="8" fillId="16" borderId="5" xfId="2" applyFont="1" applyFill="1" applyBorder="1" applyAlignment="1">
      <alignment horizontal="center"/>
    </xf>
    <xf numFmtId="44" fontId="8" fillId="16" borderId="6" xfId="2" applyFont="1" applyFill="1" applyBorder="1" applyAlignment="1">
      <alignment horizontal="center"/>
    </xf>
    <xf numFmtId="44" fontId="8" fillId="16" borderId="7" xfId="2" applyFont="1" applyFill="1" applyBorder="1" applyAlignment="1">
      <alignment horizontal="center"/>
    </xf>
    <xf numFmtId="44" fontId="8" fillId="16" borderId="8" xfId="2" applyFont="1" applyFill="1" applyBorder="1" applyAlignment="1">
      <alignment horizontal="center"/>
    </xf>
    <xf numFmtId="0" fontId="19" fillId="17" borderId="12" xfId="0" applyFont="1" applyFill="1" applyBorder="1" applyAlignment="1">
      <alignment horizontal="center"/>
    </xf>
    <xf numFmtId="0" fontId="19" fillId="17" borderId="13" xfId="0" applyFont="1" applyFill="1" applyBorder="1" applyAlignment="1">
      <alignment horizontal="center"/>
    </xf>
    <xf numFmtId="0" fontId="19" fillId="17" borderId="10" xfId="0" applyFont="1" applyFill="1" applyBorder="1" applyAlignment="1">
      <alignment horizontal="center"/>
    </xf>
    <xf numFmtId="0" fontId="19" fillId="17" borderId="15" xfId="0" applyFont="1" applyFill="1" applyBorder="1" applyAlignment="1">
      <alignment horizontal="center"/>
    </xf>
    <xf numFmtId="0" fontId="19" fillId="17" borderId="16" xfId="0" applyFont="1" applyFill="1" applyBorder="1" applyAlignment="1">
      <alignment horizontal="center"/>
    </xf>
    <xf numFmtId="0" fontId="21" fillId="17" borderId="21" xfId="0" applyFont="1" applyFill="1" applyBorder="1" applyAlignment="1">
      <alignment horizontal="center"/>
    </xf>
    <xf numFmtId="0" fontId="21" fillId="17" borderId="22" xfId="0" applyFont="1" applyFill="1" applyBorder="1" applyAlignment="1">
      <alignment horizontal="center"/>
    </xf>
    <xf numFmtId="0" fontId="21" fillId="17" borderId="27" xfId="0" applyFont="1" applyFill="1" applyBorder="1" applyAlignment="1">
      <alignment horizontal="center"/>
    </xf>
    <xf numFmtId="0" fontId="21" fillId="17" borderId="28" xfId="0" applyFont="1" applyFill="1" applyBorder="1" applyAlignment="1">
      <alignment horizontal="center"/>
    </xf>
    <xf numFmtId="0" fontId="21" fillId="18" borderId="15" xfId="0" applyFont="1" applyFill="1" applyBorder="1" applyAlignment="1">
      <alignment horizontal="left" vertical="top"/>
    </xf>
    <xf numFmtId="0" fontId="21" fillId="18" borderId="16" xfId="0" applyFont="1" applyFill="1" applyBorder="1" applyAlignment="1">
      <alignment horizontal="left" vertical="top"/>
    </xf>
    <xf numFmtId="0" fontId="5" fillId="18" borderId="31" xfId="0" applyFont="1" applyFill="1" applyBorder="1" applyAlignment="1">
      <alignment vertical="top" wrapText="1"/>
    </xf>
    <xf numFmtId="0" fontId="6" fillId="25" borderId="7" xfId="0" applyFont="1" applyFill="1" applyBorder="1" applyAlignment="1">
      <alignment horizontal="center" vertical="center" wrapText="1"/>
    </xf>
    <xf numFmtId="0" fontId="6" fillId="25" borderId="31" xfId="0" applyFont="1" applyFill="1" applyBorder="1" applyAlignment="1">
      <alignment horizontal="center" vertical="center" wrapText="1"/>
    </xf>
    <xf numFmtId="0" fontId="6" fillId="25" borderId="25" xfId="0" applyFont="1" applyFill="1" applyBorder="1" applyAlignment="1">
      <alignment horizontal="center" vertical="center" wrapText="1"/>
    </xf>
    <xf numFmtId="0" fontId="5" fillId="20" borderId="19" xfId="0" applyFont="1" applyFill="1" applyBorder="1" applyAlignment="1">
      <alignment vertical="top" wrapText="1"/>
    </xf>
    <xf numFmtId="0" fontId="5" fillId="20" borderId="31" xfId="0" applyFont="1" applyFill="1" applyBorder="1" applyAlignment="1">
      <alignment vertical="top" wrapText="1"/>
    </xf>
    <xf numFmtId="0" fontId="5" fillId="23" borderId="19" xfId="0" applyFont="1" applyFill="1" applyBorder="1" applyAlignment="1">
      <alignment vertical="top" wrapText="1"/>
    </xf>
    <xf numFmtId="0" fontId="5" fillId="23" borderId="31" xfId="0" applyFont="1" applyFill="1" applyBorder="1" applyAlignment="1">
      <alignment vertical="top" wrapText="1"/>
    </xf>
    <xf numFmtId="0" fontId="21" fillId="24" borderId="15" xfId="0" applyFont="1" applyFill="1" applyBorder="1" applyAlignment="1">
      <alignment horizontal="left"/>
    </xf>
    <xf numFmtId="0" fontId="21" fillId="24" borderId="16" xfId="0" applyFont="1" applyFill="1" applyBorder="1" applyAlignment="1">
      <alignment horizontal="left"/>
    </xf>
    <xf numFmtId="0" fontId="27" fillId="25" borderId="15" xfId="0" applyFont="1" applyFill="1" applyBorder="1" applyAlignment="1">
      <alignment horizontal="left" vertical="top"/>
    </xf>
    <xf numFmtId="0" fontId="27" fillId="25" borderId="16" xfId="0" applyFont="1" applyFill="1" applyBorder="1" applyAlignment="1">
      <alignment horizontal="left" vertical="top"/>
    </xf>
    <xf numFmtId="0" fontId="21" fillId="25" borderId="11" xfId="0" applyFont="1" applyFill="1" applyBorder="1" applyAlignment="1">
      <alignment horizontal="left" vertical="top"/>
    </xf>
  </cellXfs>
  <cellStyles count="4">
    <cellStyle name="Currency" xfId="2" builtinId="4"/>
    <cellStyle name="Hyperlink" xfId="3" builtinId="8"/>
    <cellStyle name="Normal" xfId="0" builtinId="0"/>
    <cellStyle name="Normal 3" xfId="1"/>
  </cellStyles>
  <dxfs count="0"/>
  <tableStyles count="0" defaultTableStyle="TableStyleMedium2" defaultPivotStyle="PivotStyleLight16"/>
  <colors>
    <mruColors>
      <color rgb="FFFFE697"/>
      <color rgb="FFB7DEE8"/>
      <color rgb="FF99CCFF"/>
      <color rgb="FFFFFF99"/>
      <color rgb="FFFF99CC"/>
      <color rgb="FFCCFFCC"/>
      <color rgb="FFFFFFCC"/>
      <color rgb="FFC4E59F"/>
      <color rgb="FFD7E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238125</xdr:colOff>
      <xdr:row>7</xdr:row>
      <xdr:rowOff>2371725</xdr:rowOff>
    </xdr:from>
    <xdr:to>
      <xdr:col>3</xdr:col>
      <xdr:colOff>447675</xdr:colOff>
      <xdr:row>7</xdr:row>
      <xdr:rowOff>2581275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075" y="7800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7</xdr:row>
      <xdr:rowOff>3305175</xdr:rowOff>
    </xdr:from>
    <xdr:to>
      <xdr:col>3</xdr:col>
      <xdr:colOff>409575</xdr:colOff>
      <xdr:row>7</xdr:row>
      <xdr:rowOff>3514725</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7800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15</xdr:row>
      <xdr:rowOff>0</xdr:rowOff>
    </xdr:from>
    <xdr:to>
      <xdr:col>3</xdr:col>
      <xdr:colOff>400050</xdr:colOff>
      <xdr:row>15</xdr:row>
      <xdr:rowOff>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89439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15</xdr:row>
      <xdr:rowOff>2257425</xdr:rowOff>
    </xdr:from>
    <xdr:to>
      <xdr:col>3</xdr:col>
      <xdr:colOff>466725</xdr:colOff>
      <xdr:row>15</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93630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8867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8867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8867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19</xdr:row>
      <xdr:rowOff>0</xdr:rowOff>
    </xdr:from>
    <xdr:to>
      <xdr:col>3</xdr:col>
      <xdr:colOff>400050</xdr:colOff>
      <xdr:row>19</xdr:row>
      <xdr:rowOff>0</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0572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19</xdr:row>
      <xdr:rowOff>2257425</xdr:rowOff>
    </xdr:from>
    <xdr:to>
      <xdr:col>3</xdr:col>
      <xdr:colOff>466725</xdr:colOff>
      <xdr:row>19</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115252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17</xdr:row>
      <xdr:rowOff>1933575</xdr:rowOff>
    </xdr:from>
    <xdr:to>
      <xdr:col>3</xdr:col>
      <xdr:colOff>400050</xdr:colOff>
      <xdr:row>17</xdr:row>
      <xdr:rowOff>2219325</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59626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77</xdr:row>
      <xdr:rowOff>0</xdr:rowOff>
    </xdr:from>
    <xdr:to>
      <xdr:col>1</xdr:col>
      <xdr:colOff>0</xdr:colOff>
      <xdr:row>77</xdr:row>
      <xdr:rowOff>0</xdr:rowOff>
    </xdr:to>
    <xdr:sp macro="" textlink="">
      <xdr:nvSpPr>
        <xdr:cNvPr id="2" name="Line 3"/>
        <xdr:cNvSpPr>
          <a:spLocks noChangeShapeType="1"/>
        </xdr:cNvSpPr>
      </xdr:nvSpPr>
      <xdr:spPr bwMode="auto">
        <a:xfrm>
          <a:off x="1866900" y="1280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3" name="Line 3"/>
        <xdr:cNvSpPr>
          <a:spLocks noChangeShapeType="1"/>
        </xdr:cNvSpPr>
      </xdr:nvSpPr>
      <xdr:spPr bwMode="auto">
        <a:xfrm>
          <a:off x="1866900" y="1280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4" name="Line 3"/>
        <xdr:cNvSpPr>
          <a:spLocks noChangeShapeType="1"/>
        </xdr:cNvSpPr>
      </xdr:nvSpPr>
      <xdr:spPr bwMode="auto">
        <a:xfrm>
          <a:off x="1866900" y="1280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62</xdr:row>
      <xdr:rowOff>0</xdr:rowOff>
    </xdr:from>
    <xdr:to>
      <xdr:col>1</xdr:col>
      <xdr:colOff>0</xdr:colOff>
      <xdr:row>62</xdr:row>
      <xdr:rowOff>0</xdr:rowOff>
    </xdr:to>
    <xdr:sp macro="" textlink="">
      <xdr:nvSpPr>
        <xdr:cNvPr id="5" name="Line 3"/>
        <xdr:cNvSpPr>
          <a:spLocks noChangeShapeType="1"/>
        </xdr:cNvSpPr>
      </xdr:nvSpPr>
      <xdr:spPr bwMode="auto">
        <a:xfrm>
          <a:off x="1866900"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200025</xdr:colOff>
      <xdr:row>6</xdr:row>
      <xdr:rowOff>2714625</xdr:rowOff>
    </xdr:from>
    <xdr:to>
      <xdr:col>3</xdr:col>
      <xdr:colOff>440598</xdr:colOff>
      <xdr:row>6</xdr:row>
      <xdr:rowOff>2962274</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5543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tabSelected="1" zoomScaleNormal="100" workbookViewId="0">
      <selection activeCell="K7" sqref="K7"/>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57" t="s">
        <v>9</v>
      </c>
    </row>
    <row r="2" spans="1:12" ht="15" x14ac:dyDescent="0.2">
      <c r="A2" s="95" t="s">
        <v>60</v>
      </c>
      <c r="B2" s="96"/>
      <c r="C2" s="96"/>
      <c r="D2" s="96"/>
      <c r="E2" s="96"/>
    </row>
    <row r="3" spans="1:12" ht="12" customHeight="1" x14ac:dyDescent="0.2">
      <c r="A3" s="58"/>
    </row>
    <row r="4" spans="1:12" ht="15" customHeight="1" x14ac:dyDescent="0.2">
      <c r="A4" s="552"/>
      <c r="B4" s="553"/>
      <c r="C4" s="553"/>
      <c r="D4" s="553"/>
      <c r="E4" s="553"/>
      <c r="F4" s="553"/>
      <c r="G4" s="553"/>
      <c r="H4" s="553"/>
      <c r="I4" s="553"/>
      <c r="J4" s="553"/>
      <c r="K4" s="553"/>
      <c r="L4" s="553"/>
    </row>
    <row r="5" spans="1:12" ht="12" customHeight="1" x14ac:dyDescent="0.2">
      <c r="A5" s="554" t="s">
        <v>556</v>
      </c>
      <c r="B5" s="554"/>
      <c r="C5" s="554"/>
      <c r="D5" s="554"/>
      <c r="E5" s="554"/>
      <c r="F5" s="554"/>
      <c r="G5" s="554"/>
    </row>
    <row r="6" spans="1:12" x14ac:dyDescent="0.2">
      <c r="A6" s="554"/>
      <c r="B6" s="554"/>
      <c r="C6" s="554"/>
      <c r="D6" s="554"/>
      <c r="E6" s="554"/>
      <c r="F6" s="554"/>
      <c r="G6" s="554"/>
    </row>
    <row r="7" spans="1:12" ht="118.5" customHeight="1" x14ac:dyDescent="0.2">
      <c r="A7" s="554"/>
      <c r="B7" s="554"/>
      <c r="C7" s="554"/>
      <c r="D7" s="554"/>
      <c r="E7" s="554"/>
      <c r="F7" s="554"/>
      <c r="G7" s="554"/>
    </row>
    <row r="8" spans="1:12" x14ac:dyDescent="0.2">
      <c r="A8" s="59"/>
    </row>
    <row r="9" spans="1:12" ht="12" customHeight="1" x14ac:dyDescent="0.2">
      <c r="A9" s="59" t="s">
        <v>10</v>
      </c>
    </row>
    <row r="10" spans="1:12" x14ac:dyDescent="0.2">
      <c r="A10" s="59" t="s">
        <v>79</v>
      </c>
      <c r="B10" s="59"/>
    </row>
    <row r="11" spans="1:12" x14ac:dyDescent="0.2">
      <c r="A11" s="59"/>
      <c r="B11" s="59"/>
    </row>
    <row r="12" spans="1:12" x14ac:dyDescent="0.2">
      <c r="A12" s="59" t="s">
        <v>11</v>
      </c>
      <c r="B12" s="59"/>
    </row>
    <row r="13" spans="1:12" x14ac:dyDescent="0.2">
      <c r="A13" s="59" t="s">
        <v>83</v>
      </c>
    </row>
    <row r="14" spans="1:12" x14ac:dyDescent="0.2">
      <c r="A14" s="60" t="s">
        <v>12</v>
      </c>
      <c r="B14" s="61"/>
      <c r="C14" s="61"/>
      <c r="D14" s="61"/>
      <c r="E14" s="61"/>
      <c r="F14" s="61"/>
    </row>
    <row r="15" spans="1:12" x14ac:dyDescent="0.2">
      <c r="A15" s="62" t="s">
        <v>13</v>
      </c>
      <c r="B15" s="63"/>
      <c r="C15" s="63"/>
      <c r="D15" s="63"/>
      <c r="E15" s="63"/>
      <c r="F15" s="63"/>
    </row>
    <row r="16" spans="1:12" x14ac:dyDescent="0.2">
      <c r="A16" s="64" t="s">
        <v>14</v>
      </c>
      <c r="B16" s="65"/>
      <c r="C16" s="65"/>
      <c r="D16" s="65"/>
      <c r="E16" s="65"/>
      <c r="F16" s="65"/>
    </row>
    <row r="17" spans="1:13" x14ac:dyDescent="0.2">
      <c r="A17" s="66" t="s">
        <v>15</v>
      </c>
      <c r="B17" s="67"/>
      <c r="C17" s="67"/>
      <c r="D17" s="67"/>
      <c r="E17" s="67"/>
      <c r="F17" s="67"/>
    </row>
    <row r="18" spans="1:13" x14ac:dyDescent="0.2">
      <c r="A18" s="83" t="s">
        <v>16</v>
      </c>
      <c r="B18" s="84"/>
      <c r="C18" s="84"/>
      <c r="D18" s="84"/>
      <c r="E18" s="84"/>
      <c r="F18" s="84"/>
    </row>
    <row r="19" spans="1:13" x14ac:dyDescent="0.2">
      <c r="A19" s="59"/>
    </row>
    <row r="20" spans="1:13" x14ac:dyDescent="0.2">
      <c r="A20" s="59" t="s">
        <v>17</v>
      </c>
    </row>
    <row r="21" spans="1:13" x14ac:dyDescent="0.2">
      <c r="A21" s="59" t="s">
        <v>18</v>
      </c>
      <c r="B21" s="59"/>
      <c r="C21" s="59"/>
      <c r="D21" s="59"/>
      <c r="E21" s="59"/>
      <c r="F21" s="59"/>
      <c r="G21" s="59"/>
      <c r="H21" s="59"/>
    </row>
    <row r="22" spans="1:13" x14ac:dyDescent="0.2">
      <c r="A22" s="68"/>
      <c r="B22" s="59"/>
    </row>
    <row r="23" spans="1:13" x14ac:dyDescent="0.2">
      <c r="A23" s="59" t="s">
        <v>80</v>
      </c>
      <c r="B23" s="59"/>
    </row>
    <row r="24" spans="1:13" x14ac:dyDescent="0.2">
      <c r="A24" s="59"/>
      <c r="B24" s="59"/>
    </row>
    <row r="25" spans="1:13" x14ac:dyDescent="0.2">
      <c r="A25" s="555"/>
      <c r="B25" s="555"/>
      <c r="C25" s="555"/>
      <c r="D25" s="555"/>
      <c r="E25" s="555"/>
      <c r="F25" s="555"/>
      <c r="G25" s="555"/>
      <c r="H25" s="555"/>
      <c r="I25" s="555"/>
      <c r="J25" s="555"/>
      <c r="K25" s="555"/>
      <c r="L25" s="555"/>
    </row>
    <row r="26" spans="1:13" x14ac:dyDescent="0.2">
      <c r="A26" s="69" t="s">
        <v>20</v>
      </c>
      <c r="B26" s="69"/>
      <c r="C26" s="70"/>
      <c r="D26" s="70"/>
      <c r="E26" s="70"/>
      <c r="F26" s="70"/>
      <c r="G26" s="70"/>
      <c r="H26" s="70"/>
      <c r="I26" s="70"/>
      <c r="J26" s="70"/>
      <c r="K26" s="70"/>
      <c r="L26" s="53"/>
      <c r="M26" s="53"/>
    </row>
    <row r="27" spans="1:13" x14ac:dyDescent="0.2">
      <c r="A27" s="55" t="s">
        <v>19</v>
      </c>
      <c r="B27" s="55"/>
      <c r="C27" s="54"/>
      <c r="D27" s="54"/>
      <c r="E27" s="54"/>
      <c r="F27" s="54"/>
      <c r="G27" s="54"/>
      <c r="H27" s="53"/>
      <c r="I27" s="53"/>
      <c r="J27" s="53"/>
      <c r="K27" s="53"/>
      <c r="L27" s="53"/>
    </row>
    <row r="28" spans="1:13" x14ac:dyDescent="0.2">
      <c r="A28" s="71" t="s">
        <v>140</v>
      </c>
      <c r="B28" s="72"/>
      <c r="C28" s="53"/>
      <c r="D28" s="53"/>
      <c r="E28" s="53"/>
      <c r="F28" s="53"/>
      <c r="G28" s="53"/>
      <c r="H28" s="53"/>
      <c r="I28" s="53"/>
      <c r="J28" s="53"/>
      <c r="K28" s="53"/>
      <c r="L28" s="53"/>
    </row>
    <row r="29" spans="1:13" x14ac:dyDescent="0.2">
      <c r="A29" s="71" t="s">
        <v>23</v>
      </c>
      <c r="B29" s="72"/>
      <c r="C29" s="53"/>
      <c r="D29" s="53"/>
      <c r="E29" s="53"/>
      <c r="F29" s="53"/>
      <c r="G29" s="53"/>
      <c r="H29" s="53"/>
      <c r="I29" s="53"/>
      <c r="J29" s="53"/>
      <c r="K29" s="53"/>
      <c r="L29" s="53"/>
    </row>
    <row r="30" spans="1:13" x14ac:dyDescent="0.2">
      <c r="A30" s="55" t="s">
        <v>21</v>
      </c>
      <c r="B30" s="53"/>
      <c r="C30" s="53"/>
      <c r="D30" s="53"/>
      <c r="E30" s="53"/>
      <c r="F30" s="53"/>
      <c r="G30" s="53"/>
      <c r="H30" s="53"/>
      <c r="I30" s="53"/>
      <c r="J30" s="53"/>
      <c r="K30" s="53"/>
      <c r="L30" s="53"/>
    </row>
    <row r="31" spans="1:13" x14ac:dyDescent="0.2">
      <c r="A31" s="71" t="s">
        <v>24</v>
      </c>
      <c r="B31" s="72"/>
      <c r="C31" s="53"/>
      <c r="D31" s="53"/>
      <c r="E31" s="53"/>
      <c r="F31" s="53"/>
      <c r="G31" s="53"/>
      <c r="H31" s="53"/>
      <c r="I31" s="53"/>
      <c r="J31" s="53"/>
      <c r="K31" s="53"/>
      <c r="L31" s="53"/>
    </row>
    <row r="32" spans="1:13" x14ac:dyDescent="0.2">
      <c r="A32" s="71" t="s">
        <v>25</v>
      </c>
      <c r="B32" s="53"/>
      <c r="C32" s="53"/>
      <c r="D32" s="53"/>
      <c r="E32" s="53"/>
      <c r="F32" s="53"/>
      <c r="G32" s="53"/>
      <c r="H32" s="53"/>
      <c r="I32" s="53"/>
      <c r="J32" s="53"/>
      <c r="K32" s="53"/>
      <c r="L32" s="53"/>
    </row>
    <row r="33" spans="1:12" ht="13.15" customHeight="1" x14ac:dyDescent="0.2">
      <c r="A33" s="556" t="s">
        <v>22</v>
      </c>
      <c r="B33" s="557"/>
      <c r="C33" s="557"/>
      <c r="D33" s="557"/>
      <c r="E33" s="557"/>
      <c r="F33" s="557"/>
      <c r="G33" s="557"/>
      <c r="H33" s="557"/>
      <c r="I33" s="557"/>
      <c r="J33" s="53"/>
      <c r="K33" s="53"/>
      <c r="L33" s="53"/>
    </row>
    <row r="34" spans="1:12" ht="11.45" customHeight="1" x14ac:dyDescent="0.2">
      <c r="A34" s="71" t="s">
        <v>26</v>
      </c>
      <c r="B34" s="71"/>
      <c r="C34" s="71"/>
      <c r="D34" s="71"/>
      <c r="E34" s="71"/>
      <c r="F34" s="71"/>
      <c r="G34" s="71"/>
      <c r="H34" s="71"/>
      <c r="I34" s="71"/>
      <c r="J34" s="53"/>
      <c r="K34" s="53"/>
      <c r="L34" s="53"/>
    </row>
    <row r="35" spans="1:12" hidden="1" x14ac:dyDescent="0.2">
      <c r="A35" s="73"/>
      <c r="B35" s="53"/>
      <c r="C35" s="53"/>
      <c r="D35" s="53"/>
      <c r="E35" s="53"/>
      <c r="F35" s="53"/>
      <c r="G35" s="53"/>
      <c r="H35" s="53"/>
      <c r="I35" s="53"/>
      <c r="J35" s="53"/>
      <c r="K35" s="53"/>
      <c r="L35" s="53"/>
    </row>
    <row r="36" spans="1:12" hidden="1" x14ac:dyDescent="0.2">
      <c r="A36" s="73"/>
      <c r="B36" s="53"/>
      <c r="C36" s="53"/>
      <c r="D36" s="53"/>
      <c r="E36" s="53"/>
      <c r="F36" s="53"/>
      <c r="G36" s="53"/>
      <c r="H36" s="53"/>
      <c r="I36" s="53"/>
      <c r="J36" s="53"/>
      <c r="K36" s="53"/>
      <c r="L36" s="53"/>
    </row>
    <row r="37" spans="1:12" hidden="1" x14ac:dyDescent="0.2">
      <c r="A37" s="73"/>
      <c r="B37" s="53"/>
      <c r="C37" s="53"/>
      <c r="D37" s="53"/>
      <c r="E37" s="53"/>
      <c r="F37" s="53"/>
      <c r="G37" s="53"/>
      <c r="H37" s="53"/>
      <c r="I37" s="53"/>
      <c r="J37" s="53"/>
      <c r="K37" s="53"/>
      <c r="L37" s="53"/>
    </row>
    <row r="38" spans="1:12" ht="12.6" customHeight="1" x14ac:dyDescent="0.2">
      <c r="A38" s="71" t="s">
        <v>37</v>
      </c>
      <c r="B38" s="71"/>
      <c r="C38" s="71"/>
      <c r="D38" s="71"/>
      <c r="E38" s="71"/>
      <c r="F38" s="71"/>
      <c r="G38" s="71"/>
      <c r="H38" s="71"/>
      <c r="I38" s="71"/>
      <c r="J38" s="53"/>
      <c r="K38" s="53"/>
      <c r="L38" s="53"/>
    </row>
    <row r="39" spans="1:12" x14ac:dyDescent="0.2">
      <c r="J39" s="53"/>
    </row>
    <row r="40" spans="1:12" x14ac:dyDescent="0.2">
      <c r="A40" s="80" t="s">
        <v>557</v>
      </c>
      <c r="B40" s="74"/>
      <c r="C40" s="74"/>
      <c r="D40" s="74"/>
      <c r="E40" s="75"/>
    </row>
    <row r="41" spans="1:12" x14ac:dyDescent="0.2">
      <c r="A41" s="56" t="s">
        <v>27</v>
      </c>
      <c r="B41" s="81"/>
      <c r="C41" s="81"/>
      <c r="D41" s="81"/>
      <c r="E41" s="75"/>
      <c r="F41" s="75"/>
      <c r="G41" s="75"/>
    </row>
    <row r="42" spans="1:12" x14ac:dyDescent="0.2">
      <c r="A42" s="82" t="s">
        <v>29</v>
      </c>
      <c r="B42" s="75"/>
      <c r="C42" s="75"/>
      <c r="D42" s="75"/>
      <c r="E42" s="75"/>
      <c r="F42" s="75"/>
      <c r="G42" s="75"/>
    </row>
    <row r="43" spans="1:12" x14ac:dyDescent="0.2">
      <c r="A43" s="56" t="s">
        <v>28</v>
      </c>
      <c r="B43" s="78"/>
      <c r="C43" s="78"/>
      <c r="D43" s="75"/>
      <c r="E43" s="75"/>
      <c r="F43" s="75"/>
      <c r="G43" s="75"/>
    </row>
    <row r="44" spans="1:12" x14ac:dyDescent="0.2">
      <c r="A44" s="56" t="s">
        <v>38</v>
      </c>
      <c r="B44" s="75"/>
      <c r="C44" s="75"/>
      <c r="D44" s="75"/>
      <c r="E44" s="75"/>
      <c r="F44" s="75"/>
      <c r="G44" s="75"/>
    </row>
    <row r="45" spans="1:12" x14ac:dyDescent="0.2">
      <c r="A45" s="56" t="s">
        <v>30</v>
      </c>
      <c r="B45" s="75"/>
      <c r="C45" s="75"/>
      <c r="D45" s="75"/>
      <c r="E45" s="75"/>
      <c r="F45" s="75"/>
      <c r="G45" s="75"/>
    </row>
    <row r="46" spans="1:12" x14ac:dyDescent="0.2">
      <c r="A46" s="56" t="s">
        <v>31</v>
      </c>
      <c r="B46" s="75"/>
      <c r="C46" s="75"/>
      <c r="D46" s="75"/>
      <c r="E46" s="75"/>
      <c r="F46" s="75"/>
      <c r="G46" s="75"/>
    </row>
    <row r="47" spans="1:12" x14ac:dyDescent="0.2">
      <c r="A47" s="56" t="s">
        <v>39</v>
      </c>
      <c r="B47" s="78"/>
      <c r="C47" s="78"/>
      <c r="D47" s="75"/>
      <c r="E47" s="75"/>
      <c r="F47" s="75"/>
      <c r="G47" s="75"/>
    </row>
    <row r="48" spans="1:12" x14ac:dyDescent="0.2">
      <c r="A48" s="56" t="s">
        <v>33</v>
      </c>
      <c r="B48" s="75"/>
      <c r="C48" s="75"/>
      <c r="D48" s="75"/>
      <c r="E48" s="75"/>
      <c r="F48" s="75"/>
      <c r="G48" s="75"/>
    </row>
    <row r="49" spans="1:7" x14ac:dyDescent="0.2">
      <c r="A49" s="56" t="s">
        <v>32</v>
      </c>
      <c r="B49" s="75"/>
      <c r="C49" s="75"/>
      <c r="D49" s="75"/>
      <c r="E49" s="75"/>
      <c r="F49" s="75"/>
      <c r="G49" s="75"/>
    </row>
    <row r="50" spans="1:7" x14ac:dyDescent="0.2">
      <c r="A50" s="55"/>
      <c r="B50" s="78"/>
    </row>
    <row r="51" spans="1:7" x14ac:dyDescent="0.2">
      <c r="A51" s="80" t="s">
        <v>84</v>
      </c>
      <c r="B51" s="74"/>
      <c r="C51" s="74"/>
      <c r="D51" s="74"/>
      <c r="E51" s="75"/>
    </row>
    <row r="52" spans="1:7" x14ac:dyDescent="0.2">
      <c r="A52" s="56" t="s">
        <v>34</v>
      </c>
    </row>
    <row r="53" spans="1:7" x14ac:dyDescent="0.2">
      <c r="A53" s="75" t="s">
        <v>40</v>
      </c>
    </row>
    <row r="54" spans="1:7" x14ac:dyDescent="0.2">
      <c r="A54" s="75" t="s">
        <v>36</v>
      </c>
    </row>
    <row r="55" spans="1:7" x14ac:dyDescent="0.2">
      <c r="A55" s="56" t="s">
        <v>35</v>
      </c>
    </row>
    <row r="56" spans="1:7" x14ac:dyDescent="0.2">
      <c r="A56" s="75"/>
    </row>
    <row r="58" spans="1:7" x14ac:dyDescent="0.2">
      <c r="A58" s="529" t="s">
        <v>413</v>
      </c>
    </row>
    <row r="59" spans="1:7" x14ac:dyDescent="0.2">
      <c r="A59" s="75"/>
    </row>
    <row r="61" spans="1:7" x14ac:dyDescent="0.2">
      <c r="A61" s="77"/>
    </row>
    <row r="64" spans="1:7" x14ac:dyDescent="0.2">
      <c r="A64" s="77"/>
    </row>
    <row r="65" spans="1:1" x14ac:dyDescent="0.2">
      <c r="A65" s="75"/>
    </row>
    <row r="67" spans="1:1" x14ac:dyDescent="0.2">
      <c r="A67" s="59"/>
    </row>
    <row r="68" spans="1:1" x14ac:dyDescent="0.2">
      <c r="A68" s="75"/>
    </row>
    <row r="70" spans="1:1" x14ac:dyDescent="0.2">
      <c r="A70" s="59"/>
    </row>
    <row r="71" spans="1:1" x14ac:dyDescent="0.2">
      <c r="A71" s="59"/>
    </row>
    <row r="73" spans="1:1" x14ac:dyDescent="0.2">
      <c r="A73" s="76"/>
    </row>
    <row r="74" spans="1:1" x14ac:dyDescent="0.2">
      <c r="A74" s="77"/>
    </row>
    <row r="76" spans="1:1" x14ac:dyDescent="0.2">
      <c r="A76" s="79"/>
    </row>
    <row r="78" spans="1:1" x14ac:dyDescent="0.2">
      <c r="A78" s="77"/>
    </row>
    <row r="81" spans="1:1" x14ac:dyDescent="0.2">
      <c r="A81" s="77"/>
    </row>
    <row r="83" spans="1:1" x14ac:dyDescent="0.2">
      <c r="A83" s="79"/>
    </row>
    <row r="85" spans="1:1" x14ac:dyDescent="0.2">
      <c r="A85" s="77"/>
    </row>
    <row r="88" spans="1:1" x14ac:dyDescent="0.2">
      <c r="A88" s="77"/>
    </row>
    <row r="91" spans="1:1" x14ac:dyDescent="0.2">
      <c r="A91" s="77"/>
    </row>
    <row r="94" spans="1:1" x14ac:dyDescent="0.2">
      <c r="A94" s="77"/>
    </row>
    <row r="97" spans="1:1" x14ac:dyDescent="0.2">
      <c r="A97" s="77"/>
    </row>
    <row r="100" spans="1:1" x14ac:dyDescent="0.2">
      <c r="A100" s="76"/>
    </row>
    <row r="101" spans="1:1" x14ac:dyDescent="0.2">
      <c r="A101" s="77"/>
    </row>
    <row r="104" spans="1:1" x14ac:dyDescent="0.2">
      <c r="A104" s="77"/>
    </row>
    <row r="107" spans="1:1" x14ac:dyDescent="0.2">
      <c r="A107" s="77"/>
    </row>
    <row r="110" spans="1:1" x14ac:dyDescent="0.2">
      <c r="A110" s="77"/>
    </row>
    <row r="113" spans="1:1" x14ac:dyDescent="0.2">
      <c r="A113" s="76"/>
    </row>
    <row r="114" spans="1:1" x14ac:dyDescent="0.2">
      <c r="A114" s="77"/>
    </row>
    <row r="117" spans="1:1" x14ac:dyDescent="0.2">
      <c r="A117" s="77"/>
    </row>
    <row r="120" spans="1:1" x14ac:dyDescent="0.2">
      <c r="A120" s="77"/>
    </row>
    <row r="123" spans="1:1" x14ac:dyDescent="0.2">
      <c r="A123" s="77"/>
    </row>
    <row r="126" spans="1:1" x14ac:dyDescent="0.2">
      <c r="A126" s="77"/>
    </row>
    <row r="129" spans="1:1" x14ac:dyDescent="0.2">
      <c r="A129" s="77"/>
    </row>
    <row r="132" spans="1:1" x14ac:dyDescent="0.2">
      <c r="A132" s="77"/>
    </row>
    <row r="135" spans="1:1" x14ac:dyDescent="0.2">
      <c r="A135" s="77"/>
    </row>
    <row r="138" spans="1:1" x14ac:dyDescent="0.2">
      <c r="A138" s="77"/>
    </row>
    <row r="141" spans="1:1" x14ac:dyDescent="0.2">
      <c r="A141" s="77"/>
    </row>
    <row r="144" spans="1:1" x14ac:dyDescent="0.2">
      <c r="A144" s="77"/>
    </row>
    <row r="147" spans="1:1" x14ac:dyDescent="0.2">
      <c r="A147" s="77"/>
    </row>
    <row r="150" spans="1:1" x14ac:dyDescent="0.2">
      <c r="A150" s="77"/>
    </row>
    <row r="153" spans="1:1" x14ac:dyDescent="0.2">
      <c r="A153" s="77"/>
    </row>
    <row r="156" spans="1:1" x14ac:dyDescent="0.2">
      <c r="A156" s="77"/>
    </row>
    <row r="159" spans="1:1" x14ac:dyDescent="0.2">
      <c r="A159" s="77"/>
    </row>
    <row r="162" spans="1:1" x14ac:dyDescent="0.2">
      <c r="A162" s="77"/>
    </row>
    <row r="165" spans="1:1" x14ac:dyDescent="0.2">
      <c r="A165" s="77"/>
    </row>
    <row r="168" spans="1:1" x14ac:dyDescent="0.2">
      <c r="A168" s="76"/>
    </row>
    <row r="169" spans="1:1" x14ac:dyDescent="0.2">
      <c r="A169" s="77"/>
    </row>
    <row r="172" spans="1:1" x14ac:dyDescent="0.2">
      <c r="A172" s="77"/>
    </row>
    <row r="175" spans="1:1" x14ac:dyDescent="0.2">
      <c r="A175" s="77"/>
    </row>
    <row r="178" spans="1:1" x14ac:dyDescent="0.2">
      <c r="A178" s="77"/>
    </row>
    <row r="181" spans="1:1" x14ac:dyDescent="0.2">
      <c r="A181" s="77"/>
    </row>
    <row r="184" spans="1:1" x14ac:dyDescent="0.2">
      <c r="A184" s="77"/>
    </row>
    <row r="187" spans="1:1" x14ac:dyDescent="0.2">
      <c r="A187" s="77"/>
    </row>
    <row r="190" spans="1:1" x14ac:dyDescent="0.2">
      <c r="A190" s="76"/>
    </row>
    <row r="191" spans="1:1" x14ac:dyDescent="0.2">
      <c r="A191" s="77"/>
    </row>
    <row r="194" spans="1:1" x14ac:dyDescent="0.2">
      <c r="A194" s="77"/>
    </row>
    <row r="197" spans="1:1" x14ac:dyDescent="0.2">
      <c r="A197" s="76"/>
    </row>
    <row r="198" spans="1:1" x14ac:dyDescent="0.2">
      <c r="A198" s="77"/>
    </row>
  </sheetData>
  <mergeCells count="4">
    <mergeCell ref="A4:L4"/>
    <mergeCell ref="A5:G7"/>
    <mergeCell ref="A25:L25"/>
    <mergeCell ref="A33:I33"/>
  </mergeCells>
  <pageMargins left="0.70866141732283472" right="0.70866141732283472" top="0.74803149606299213" bottom="0.74803149606299213" header="0.31496062992125984" footer="0.31496062992125984"/>
  <pageSetup scale="63" fitToHeight="0" orientation="portrait" r:id="rId1"/>
  <rowBreaks count="1" manualBreakCount="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selection activeCell="F18" sqref="F18"/>
    </sheetView>
  </sheetViews>
  <sheetFormatPr defaultColWidth="9.140625" defaultRowHeight="11.25" x14ac:dyDescent="0.2"/>
  <cols>
    <col min="1" max="1" width="6.5703125" style="30" customWidth="1"/>
    <col min="2" max="2" width="7" style="30" customWidth="1"/>
    <col min="3" max="3" width="36.140625" style="30" customWidth="1"/>
    <col min="4" max="4" width="90.140625" style="26" customWidth="1"/>
    <col min="5" max="5" width="16.42578125" style="31" customWidth="1"/>
    <col min="6" max="6" width="15.28515625" style="32" customWidth="1"/>
    <col min="7" max="16384" width="9.140625" style="26"/>
  </cols>
  <sheetData>
    <row r="1" spans="1:6" s="6" customFormat="1" ht="12.75" x14ac:dyDescent="0.2">
      <c r="A1" s="558" t="s">
        <v>82</v>
      </c>
      <c r="B1" s="558"/>
      <c r="C1" s="558"/>
      <c r="D1" s="558"/>
      <c r="E1" s="558"/>
      <c r="F1" s="559"/>
    </row>
    <row r="2" spans="1:6" s="11" customFormat="1" ht="17.25" customHeight="1" x14ac:dyDescent="0.2">
      <c r="A2" s="90" t="s">
        <v>1</v>
      </c>
      <c r="B2" s="7"/>
      <c r="C2" s="8" t="s">
        <v>0</v>
      </c>
      <c r="D2" s="9" t="s">
        <v>54</v>
      </c>
      <c r="E2" s="10" t="s">
        <v>2</v>
      </c>
      <c r="F2" s="10" t="s">
        <v>3</v>
      </c>
    </row>
    <row r="3" spans="1:6" s="11" customFormat="1" ht="132.75" customHeight="1" x14ac:dyDescent="0.2">
      <c r="A3" s="12" t="s">
        <v>85</v>
      </c>
      <c r="B3" s="3"/>
      <c r="C3" s="1" t="s">
        <v>88</v>
      </c>
      <c r="D3" s="13" t="s">
        <v>138</v>
      </c>
      <c r="E3" s="14" t="s">
        <v>430</v>
      </c>
      <c r="F3" s="14" t="s">
        <v>431</v>
      </c>
    </row>
    <row r="4" spans="1:6" s="11" customFormat="1" ht="208.5" customHeight="1" x14ac:dyDescent="0.2">
      <c r="A4" s="12" t="s">
        <v>86</v>
      </c>
      <c r="B4" s="3"/>
      <c r="C4" s="1" t="s">
        <v>139</v>
      </c>
      <c r="D4" s="13" t="s">
        <v>558</v>
      </c>
      <c r="E4" s="14" t="s">
        <v>606</v>
      </c>
      <c r="F4" s="14" t="s">
        <v>432</v>
      </c>
    </row>
    <row r="5" spans="1:6" s="11" customFormat="1" ht="91.5" customHeight="1" x14ac:dyDescent="0.2">
      <c r="A5" s="12" t="s">
        <v>87</v>
      </c>
      <c r="B5" s="3"/>
      <c r="C5" s="1" t="s">
        <v>89</v>
      </c>
      <c r="D5" s="15" t="s">
        <v>607</v>
      </c>
      <c r="E5" s="14" t="s">
        <v>433</v>
      </c>
      <c r="F5" s="14" t="s">
        <v>434</v>
      </c>
    </row>
    <row r="6" spans="1:6" s="11" customFormat="1" ht="15" customHeight="1" x14ac:dyDescent="0.2">
      <c r="A6" s="91" t="s">
        <v>4</v>
      </c>
      <c r="B6" s="16"/>
      <c r="C6" s="17" t="s">
        <v>0</v>
      </c>
      <c r="D6" s="18" t="s">
        <v>55</v>
      </c>
      <c r="E6" s="19" t="s">
        <v>2</v>
      </c>
      <c r="F6" s="19" t="s">
        <v>3</v>
      </c>
    </row>
    <row r="7" spans="1:6" s="11" customFormat="1" ht="123" customHeight="1" x14ac:dyDescent="0.2">
      <c r="A7" s="12" t="s">
        <v>90</v>
      </c>
      <c r="B7" s="3"/>
      <c r="C7" s="1" t="s">
        <v>88</v>
      </c>
      <c r="D7" s="20" t="s">
        <v>608</v>
      </c>
      <c r="E7" s="21" t="s">
        <v>455</v>
      </c>
      <c r="F7" s="14" t="s">
        <v>456</v>
      </c>
    </row>
    <row r="8" spans="1:6" s="11" customFormat="1" ht="140.25" customHeight="1" x14ac:dyDescent="0.2">
      <c r="A8" s="12" t="s">
        <v>91</v>
      </c>
      <c r="B8" s="3"/>
      <c r="C8" s="1" t="s">
        <v>139</v>
      </c>
      <c r="D8" s="13" t="s">
        <v>609</v>
      </c>
      <c r="E8" s="21" t="s">
        <v>457</v>
      </c>
      <c r="F8" s="21" t="s">
        <v>458</v>
      </c>
    </row>
    <row r="9" spans="1:6" s="11" customFormat="1" ht="16.5" customHeight="1" x14ac:dyDescent="0.2">
      <c r="A9" s="92" t="s">
        <v>5</v>
      </c>
      <c r="B9" s="22"/>
      <c r="C9" s="23" t="s">
        <v>0</v>
      </c>
      <c r="D9" s="24" t="s">
        <v>108</v>
      </c>
      <c r="E9" s="25" t="s">
        <v>2</v>
      </c>
      <c r="F9" s="25" t="s">
        <v>3</v>
      </c>
    </row>
    <row r="10" spans="1:6" s="11" customFormat="1" ht="183.75" customHeight="1" x14ac:dyDescent="0.2">
      <c r="A10" s="12" t="s">
        <v>92</v>
      </c>
      <c r="B10" s="3"/>
      <c r="C10" s="1" t="s">
        <v>88</v>
      </c>
      <c r="D10" s="13" t="s">
        <v>559</v>
      </c>
      <c r="E10" s="14" t="s">
        <v>469</v>
      </c>
      <c r="F10" s="14" t="s">
        <v>470</v>
      </c>
    </row>
    <row r="11" spans="1:6" ht="378.75" customHeight="1" x14ac:dyDescent="0.2">
      <c r="A11" s="12" t="s">
        <v>93</v>
      </c>
      <c r="B11" s="3"/>
      <c r="C11" s="1" t="s">
        <v>139</v>
      </c>
      <c r="D11" s="13" t="s">
        <v>610</v>
      </c>
      <c r="E11" s="14" t="s">
        <v>561</v>
      </c>
      <c r="F11" s="14" t="s">
        <v>560</v>
      </c>
    </row>
    <row r="12" spans="1:6" ht="84" customHeight="1" x14ac:dyDescent="0.2">
      <c r="A12" s="12" t="s">
        <v>94</v>
      </c>
      <c r="B12" s="3"/>
      <c r="C12" s="1" t="s">
        <v>89</v>
      </c>
      <c r="D12" s="15" t="s">
        <v>611</v>
      </c>
      <c r="E12" s="14" t="s">
        <v>471</v>
      </c>
      <c r="F12" s="14" t="s">
        <v>472</v>
      </c>
    </row>
    <row r="13" spans="1:6" s="11" customFormat="1" ht="16.5" customHeight="1" x14ac:dyDescent="0.2">
      <c r="A13" s="93" t="s">
        <v>6</v>
      </c>
      <c r="B13" s="28"/>
      <c r="C13" s="29" t="s">
        <v>0</v>
      </c>
      <c r="D13" s="29" t="s">
        <v>56</v>
      </c>
      <c r="E13" s="29" t="s">
        <v>2</v>
      </c>
      <c r="F13" s="29" t="s">
        <v>3</v>
      </c>
    </row>
    <row r="14" spans="1:6" ht="78.75" x14ac:dyDescent="0.2">
      <c r="A14" s="12" t="s">
        <v>97</v>
      </c>
      <c r="B14" s="3"/>
      <c r="C14" s="1" t="s">
        <v>480</v>
      </c>
      <c r="D14" s="20" t="s">
        <v>481</v>
      </c>
      <c r="E14" s="21" t="s">
        <v>482</v>
      </c>
      <c r="F14" s="21" t="s">
        <v>563</v>
      </c>
    </row>
    <row r="15" spans="1:6" ht="45" x14ac:dyDescent="0.2">
      <c r="A15" s="12" t="s">
        <v>98</v>
      </c>
      <c r="B15" s="3"/>
      <c r="C15" s="1" t="s">
        <v>483</v>
      </c>
      <c r="D15" s="85" t="s">
        <v>612</v>
      </c>
      <c r="E15" s="21" t="s">
        <v>484</v>
      </c>
      <c r="F15" s="21" t="s">
        <v>562</v>
      </c>
    </row>
    <row r="16" spans="1:6" ht="17.25" customHeight="1" x14ac:dyDescent="0.2">
      <c r="A16" s="94" t="s">
        <v>7</v>
      </c>
      <c r="B16" s="86"/>
      <c r="C16" s="87" t="s">
        <v>0</v>
      </c>
      <c r="D16" s="87" t="s">
        <v>57</v>
      </c>
      <c r="E16" s="87" t="s">
        <v>2</v>
      </c>
      <c r="F16" s="87" t="s">
        <v>3</v>
      </c>
    </row>
    <row r="17" spans="1:6" ht="38.25" customHeight="1" x14ac:dyDescent="0.2">
      <c r="A17" s="12" t="s">
        <v>95</v>
      </c>
      <c r="B17" s="3"/>
      <c r="C17" s="1" t="s">
        <v>492</v>
      </c>
      <c r="D17" s="20" t="s">
        <v>564</v>
      </c>
      <c r="E17" s="21" t="s">
        <v>565</v>
      </c>
      <c r="F17" s="21" t="s">
        <v>493</v>
      </c>
    </row>
    <row r="18" spans="1:6" ht="132.75" customHeight="1" x14ac:dyDescent="0.2">
      <c r="A18" s="12" t="s">
        <v>96</v>
      </c>
      <c r="B18" s="3"/>
      <c r="C18" s="1" t="s">
        <v>494</v>
      </c>
      <c r="D18" s="20" t="s">
        <v>613</v>
      </c>
      <c r="E18" s="21" t="s">
        <v>566</v>
      </c>
      <c r="F18" s="21" t="s">
        <v>614</v>
      </c>
    </row>
  </sheetData>
  <mergeCells count="1">
    <mergeCell ref="A1:F1"/>
  </mergeCells>
  <pageMargins left="0.70866141732283472" right="0.70866141732283472" top="0.55118110236220474" bottom="0.55118110236220474" header="0.31496062992125984" footer="0.31496062992125984"/>
  <pageSetup scale="72" fitToHeight="0" orientation="landscape" r:id="rId1"/>
  <rowBreaks count="2" manualBreakCount="2">
    <brk id="8" max="16383" man="1"/>
    <brk id="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workbookViewId="0">
      <selection sqref="A1:F1"/>
    </sheetView>
  </sheetViews>
  <sheetFormatPr defaultColWidth="9.140625" defaultRowHeight="11.25" x14ac:dyDescent="0.2"/>
  <cols>
    <col min="1" max="1" width="7.7109375" style="30" customWidth="1"/>
    <col min="2" max="2" width="6.7109375" style="30" customWidth="1"/>
    <col min="3" max="3" width="39.42578125" style="30" customWidth="1"/>
    <col min="4" max="4" width="79.5703125" style="26" customWidth="1"/>
    <col min="5" max="5" width="16.140625" style="31" customWidth="1"/>
    <col min="6" max="6" width="15.5703125" style="32" customWidth="1"/>
    <col min="7" max="16384" width="9.140625" style="26"/>
  </cols>
  <sheetData>
    <row r="1" spans="1:6" ht="12.75" x14ac:dyDescent="0.2">
      <c r="A1" s="558" t="s">
        <v>41</v>
      </c>
      <c r="B1" s="558"/>
      <c r="C1" s="558"/>
      <c r="D1" s="558"/>
      <c r="E1" s="558"/>
      <c r="F1" s="560"/>
    </row>
    <row r="2" spans="1:6" s="11" customFormat="1" ht="16.5" customHeight="1" x14ac:dyDescent="0.2">
      <c r="A2" s="10" t="s">
        <v>8</v>
      </c>
      <c r="B2" s="33"/>
      <c r="C2" s="8" t="s">
        <v>0</v>
      </c>
      <c r="D2" s="9" t="s">
        <v>141</v>
      </c>
      <c r="E2" s="10" t="s">
        <v>2</v>
      </c>
      <c r="F2" s="10" t="s">
        <v>3</v>
      </c>
    </row>
    <row r="3" spans="1:6" s="11" customFormat="1" ht="97.5" customHeight="1" x14ac:dyDescent="0.2">
      <c r="A3" s="89" t="s">
        <v>99</v>
      </c>
      <c r="B3" s="99"/>
      <c r="C3" s="2" t="s">
        <v>615</v>
      </c>
      <c r="D3" s="100" t="s">
        <v>574</v>
      </c>
      <c r="E3" s="35" t="s">
        <v>424</v>
      </c>
      <c r="F3" s="35" t="s">
        <v>423</v>
      </c>
    </row>
    <row r="4" spans="1:6" s="11" customFormat="1" ht="106.5" customHeight="1" x14ac:dyDescent="0.2">
      <c r="A4" s="89" t="s">
        <v>100</v>
      </c>
      <c r="B4" s="4"/>
      <c r="C4" s="2" t="s">
        <v>616</v>
      </c>
      <c r="D4" s="34" t="s">
        <v>576</v>
      </c>
      <c r="E4" s="35" t="s">
        <v>429</v>
      </c>
      <c r="F4" s="35" t="s">
        <v>567</v>
      </c>
    </row>
    <row r="5" spans="1:6" s="11" customFormat="1" ht="110.25" customHeight="1" x14ac:dyDescent="0.2">
      <c r="A5" s="89" t="s">
        <v>101</v>
      </c>
      <c r="B5" s="4"/>
      <c r="C5" s="2" t="s">
        <v>110</v>
      </c>
      <c r="D5" s="34" t="s">
        <v>111</v>
      </c>
      <c r="E5" s="35" t="s">
        <v>617</v>
      </c>
      <c r="F5" s="35" t="s">
        <v>568</v>
      </c>
    </row>
    <row r="6" spans="1:6" s="11" customFormat="1" ht="110.25" customHeight="1" x14ac:dyDescent="0.2">
      <c r="A6" s="89" t="s">
        <v>112</v>
      </c>
      <c r="B6" s="4"/>
      <c r="C6" s="2" t="s">
        <v>142</v>
      </c>
      <c r="D6" s="34" t="s">
        <v>415</v>
      </c>
      <c r="E6" s="35" t="s">
        <v>403</v>
      </c>
      <c r="F6" s="35" t="s">
        <v>569</v>
      </c>
    </row>
    <row r="7" spans="1:6" s="11" customFormat="1" ht="74.25" customHeight="1" x14ac:dyDescent="0.2">
      <c r="A7" s="11" t="s">
        <v>402</v>
      </c>
      <c r="B7" s="12"/>
      <c r="C7" s="2" t="s">
        <v>416</v>
      </c>
      <c r="D7" s="34" t="s">
        <v>417</v>
      </c>
      <c r="E7" s="35" t="s">
        <v>418</v>
      </c>
      <c r="F7" s="35" t="s">
        <v>419</v>
      </c>
    </row>
    <row r="8" spans="1:6" s="11" customFormat="1" ht="18" customHeight="1" x14ac:dyDescent="0.2">
      <c r="A8" s="39" t="s">
        <v>4</v>
      </c>
      <c r="B8" s="36"/>
      <c r="C8" s="37" t="s">
        <v>0</v>
      </c>
      <c r="D8" s="38" t="s">
        <v>53</v>
      </c>
      <c r="E8" s="39"/>
      <c r="F8" s="39" t="s">
        <v>3</v>
      </c>
    </row>
    <row r="9" spans="1:6" s="11" customFormat="1" ht="88.5" customHeight="1" x14ac:dyDescent="0.2">
      <c r="A9" s="12" t="s">
        <v>102</v>
      </c>
      <c r="B9" s="4"/>
      <c r="C9" s="2" t="s">
        <v>109</v>
      </c>
      <c r="D9" s="34" t="s">
        <v>618</v>
      </c>
      <c r="E9" s="20" t="s">
        <v>459</v>
      </c>
      <c r="F9" s="14" t="s">
        <v>460</v>
      </c>
    </row>
    <row r="10" spans="1:6" s="11" customFormat="1" ht="134.25" customHeight="1" x14ac:dyDescent="0.2">
      <c r="A10" s="12" t="s">
        <v>113</v>
      </c>
      <c r="B10" s="4"/>
      <c r="C10" s="2" t="s">
        <v>461</v>
      </c>
      <c r="D10" s="34" t="s">
        <v>570</v>
      </c>
      <c r="E10" s="21" t="s">
        <v>571</v>
      </c>
      <c r="F10" s="21" t="s">
        <v>572</v>
      </c>
    </row>
    <row r="11" spans="1:6" s="11" customFormat="1" ht="18" customHeight="1" x14ac:dyDescent="0.2">
      <c r="A11" s="43" t="s">
        <v>5</v>
      </c>
      <c r="B11" s="40"/>
      <c r="C11" s="41" t="s">
        <v>0</v>
      </c>
      <c r="D11" s="42" t="s">
        <v>52</v>
      </c>
      <c r="E11" s="43" t="s">
        <v>2</v>
      </c>
      <c r="F11" s="43" t="s">
        <v>3</v>
      </c>
    </row>
    <row r="12" spans="1:6" s="11" customFormat="1" ht="95.25" customHeight="1" x14ac:dyDescent="0.2">
      <c r="A12" s="12" t="s">
        <v>103</v>
      </c>
      <c r="B12" s="5"/>
      <c r="C12" s="2" t="s">
        <v>615</v>
      </c>
      <c r="D12" s="100" t="s">
        <v>573</v>
      </c>
      <c r="E12" s="35" t="s">
        <v>425</v>
      </c>
      <c r="F12" s="35" t="s">
        <v>575</v>
      </c>
    </row>
    <row r="13" spans="1:6" s="44" customFormat="1" ht="105.75" customHeight="1" x14ac:dyDescent="0.2">
      <c r="A13" s="12" t="s">
        <v>104</v>
      </c>
      <c r="B13" s="5"/>
      <c r="C13" s="2" t="s">
        <v>109</v>
      </c>
      <c r="D13" s="34" t="s">
        <v>577</v>
      </c>
      <c r="E13" s="35" t="s">
        <v>578</v>
      </c>
      <c r="F13" s="35" t="s">
        <v>579</v>
      </c>
    </row>
    <row r="14" spans="1:6" s="44" customFormat="1" ht="59.25" customHeight="1" x14ac:dyDescent="0.2">
      <c r="A14" s="12" t="s">
        <v>114</v>
      </c>
      <c r="B14" s="5"/>
      <c r="C14" s="1" t="s">
        <v>426</v>
      </c>
      <c r="D14" s="20" t="s">
        <v>580</v>
      </c>
      <c r="E14" s="20" t="s">
        <v>427</v>
      </c>
      <c r="F14" s="20" t="s">
        <v>428</v>
      </c>
    </row>
    <row r="15" spans="1:6" s="44" customFormat="1" ht="84.75" customHeight="1" x14ac:dyDescent="0.2">
      <c r="A15" s="12" t="s">
        <v>420</v>
      </c>
      <c r="B15" s="5"/>
      <c r="C15" s="2" t="s">
        <v>416</v>
      </c>
      <c r="D15" s="34" t="s">
        <v>581</v>
      </c>
      <c r="E15" s="35" t="s">
        <v>421</v>
      </c>
      <c r="F15" s="35" t="s">
        <v>422</v>
      </c>
    </row>
    <row r="16" spans="1:6" s="11" customFormat="1" ht="18" customHeight="1" x14ac:dyDescent="0.2">
      <c r="A16" s="48" t="s">
        <v>6</v>
      </c>
      <c r="B16" s="45"/>
      <c r="C16" s="46" t="s">
        <v>0</v>
      </c>
      <c r="D16" s="47" t="s">
        <v>51</v>
      </c>
      <c r="E16" s="48" t="s">
        <v>2</v>
      </c>
      <c r="F16" s="48" t="s">
        <v>3</v>
      </c>
    </row>
    <row r="17" spans="1:6" s="11" customFormat="1" ht="33.75" x14ac:dyDescent="0.2">
      <c r="A17" s="12" t="s">
        <v>105</v>
      </c>
      <c r="B17" s="5"/>
      <c r="C17" s="536" t="s">
        <v>485</v>
      </c>
      <c r="D17" s="14" t="s">
        <v>486</v>
      </c>
      <c r="E17" s="537" t="s">
        <v>487</v>
      </c>
      <c r="F17" s="12" t="s">
        <v>488</v>
      </c>
    </row>
    <row r="18" spans="1:6" s="11" customFormat="1" ht="105.75" customHeight="1" x14ac:dyDescent="0.2">
      <c r="A18" s="12" t="s">
        <v>106</v>
      </c>
      <c r="B18" s="5"/>
      <c r="C18" s="2" t="s">
        <v>489</v>
      </c>
      <c r="D18" s="34" t="s">
        <v>490</v>
      </c>
      <c r="E18" s="35" t="s">
        <v>617</v>
      </c>
      <c r="F18" s="35" t="s">
        <v>582</v>
      </c>
    </row>
    <row r="19" spans="1:6" s="11" customFormat="1" ht="17.25" customHeight="1" x14ac:dyDescent="0.2">
      <c r="A19" s="52" t="s">
        <v>7</v>
      </c>
      <c r="B19" s="50"/>
      <c r="C19" s="51" t="s">
        <v>0</v>
      </c>
      <c r="D19" s="51" t="s">
        <v>50</v>
      </c>
      <c r="E19" s="52" t="s">
        <v>2</v>
      </c>
      <c r="F19" s="52" t="s">
        <v>3</v>
      </c>
    </row>
    <row r="20" spans="1:6" s="11" customFormat="1" ht="24.75" customHeight="1" x14ac:dyDescent="0.2">
      <c r="A20" s="12" t="s">
        <v>107</v>
      </c>
      <c r="B20" s="5"/>
      <c r="C20" s="1" t="s">
        <v>495</v>
      </c>
      <c r="D20" s="20" t="s">
        <v>496</v>
      </c>
      <c r="E20" s="20" t="s">
        <v>497</v>
      </c>
      <c r="F20" s="20" t="s">
        <v>498</v>
      </c>
    </row>
  </sheetData>
  <mergeCells count="1">
    <mergeCell ref="A1:F1"/>
  </mergeCells>
  <pageMargins left="0.70866141732283472" right="0.70866141732283472" top="0.55118110236220474" bottom="0.55118110236220474" header="0.31496062992125984" footer="0.31496062992125984"/>
  <pageSetup scale="75" fitToHeight="0" orientation="landscape" r:id="rId1"/>
  <rowBreaks count="2" manualBreakCount="2">
    <brk id="7" max="16383" man="1"/>
    <brk id="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Normal="100" workbookViewId="0">
      <selection sqref="A1:F1"/>
    </sheetView>
  </sheetViews>
  <sheetFormatPr defaultColWidth="9.140625" defaultRowHeight="11.25" x14ac:dyDescent="0.2"/>
  <cols>
    <col min="1" max="1" width="7" style="30" customWidth="1"/>
    <col min="2" max="2" width="7.28515625" style="30" customWidth="1"/>
    <col min="3" max="3" width="39.85546875" style="30" customWidth="1"/>
    <col min="4" max="4" width="83.5703125" style="26" customWidth="1"/>
    <col min="5" max="5" width="16.140625" style="31" customWidth="1"/>
    <col min="6" max="6" width="15.28515625" style="32" customWidth="1"/>
    <col min="7" max="16384" width="9.140625" style="26"/>
  </cols>
  <sheetData>
    <row r="1" spans="1:6" ht="12.75" x14ac:dyDescent="0.2">
      <c r="A1" s="558" t="s">
        <v>656</v>
      </c>
      <c r="B1" s="558"/>
      <c r="C1" s="558"/>
      <c r="D1" s="558"/>
      <c r="E1" s="558"/>
      <c r="F1" s="558"/>
    </row>
    <row r="2" spans="1:6" s="11" customFormat="1" ht="15" customHeight="1" x14ac:dyDescent="0.2">
      <c r="A2" s="10" t="s">
        <v>8</v>
      </c>
      <c r="B2" s="33"/>
      <c r="C2" s="8" t="s">
        <v>0</v>
      </c>
      <c r="D2" s="9" t="s">
        <v>45</v>
      </c>
      <c r="E2" s="10" t="s">
        <v>2</v>
      </c>
      <c r="F2" s="10" t="s">
        <v>3</v>
      </c>
    </row>
    <row r="3" spans="1:6" s="11" customFormat="1" ht="15" customHeight="1" x14ac:dyDescent="0.2">
      <c r="A3" s="39" t="s">
        <v>4</v>
      </c>
      <c r="B3" s="36"/>
      <c r="C3" s="37"/>
      <c r="D3" s="38" t="s">
        <v>46</v>
      </c>
      <c r="E3" s="39"/>
      <c r="F3" s="39"/>
    </row>
    <row r="4" spans="1:6" s="11" customFormat="1" ht="12.75" customHeight="1" x14ac:dyDescent="0.2">
      <c r="A4" s="43" t="s">
        <v>5</v>
      </c>
      <c r="B4" s="40"/>
      <c r="C4" s="41"/>
      <c r="D4" s="42" t="s">
        <v>47</v>
      </c>
      <c r="E4" s="43"/>
      <c r="F4" s="43"/>
    </row>
    <row r="5" spans="1:6" s="11" customFormat="1" ht="15" customHeight="1" x14ac:dyDescent="0.2">
      <c r="A5" s="48" t="s">
        <v>6</v>
      </c>
      <c r="B5" s="45"/>
      <c r="C5" s="46"/>
      <c r="D5" s="47" t="s">
        <v>48</v>
      </c>
      <c r="E5" s="48"/>
      <c r="F5" s="48"/>
    </row>
    <row r="6" spans="1:6" s="11" customFormat="1" ht="12" customHeight="1" x14ac:dyDescent="0.2">
      <c r="A6" s="52" t="s">
        <v>7</v>
      </c>
      <c r="B6" s="50"/>
      <c r="C6" s="51"/>
      <c r="D6" s="51" t="s">
        <v>49</v>
      </c>
      <c r="E6" s="52"/>
      <c r="F6" s="52"/>
    </row>
    <row r="7" spans="1:6" s="11" customFormat="1" ht="68.25" customHeight="1" x14ac:dyDescent="0.2">
      <c r="A7" s="12" t="s">
        <v>115</v>
      </c>
      <c r="B7" s="5"/>
      <c r="C7" s="1" t="s">
        <v>619</v>
      </c>
      <c r="D7" s="15" t="s">
        <v>620</v>
      </c>
      <c r="E7" s="14" t="s">
        <v>446</v>
      </c>
      <c r="F7" s="14" t="s">
        <v>405</v>
      </c>
    </row>
    <row r="8" spans="1:6" s="11" customFormat="1" ht="141" customHeight="1" x14ac:dyDescent="0.2">
      <c r="A8" s="12" t="s">
        <v>116</v>
      </c>
      <c r="B8" s="3"/>
      <c r="C8" s="1" t="s">
        <v>621</v>
      </c>
      <c r="D8" s="15" t="s">
        <v>447</v>
      </c>
      <c r="E8" s="14" t="s">
        <v>449</v>
      </c>
      <c r="F8" s="14" t="s">
        <v>454</v>
      </c>
    </row>
    <row r="9" spans="1:6" s="11" customFormat="1" ht="141" customHeight="1" x14ac:dyDescent="0.2">
      <c r="A9" s="12" t="s">
        <v>117</v>
      </c>
      <c r="B9" s="3"/>
      <c r="C9" s="1" t="s">
        <v>450</v>
      </c>
      <c r="D9" s="15" t="s">
        <v>622</v>
      </c>
      <c r="E9" s="14" t="s">
        <v>452</v>
      </c>
      <c r="F9" s="14" t="s">
        <v>451</v>
      </c>
    </row>
    <row r="10" spans="1:6" s="11" customFormat="1" ht="72" customHeight="1" x14ac:dyDescent="0.2">
      <c r="A10" s="12" t="s">
        <v>118</v>
      </c>
      <c r="B10" s="5"/>
      <c r="C10" s="1" t="s">
        <v>143</v>
      </c>
      <c r="D10" s="15" t="s">
        <v>448</v>
      </c>
      <c r="E10" s="27" t="s">
        <v>453</v>
      </c>
      <c r="F10" s="14" t="s">
        <v>404</v>
      </c>
    </row>
  </sheetData>
  <mergeCells count="1">
    <mergeCell ref="A1:F1"/>
  </mergeCells>
  <pageMargins left="0.7" right="0.7" top="0.75" bottom="0.75" header="0.3" footer="0.3"/>
  <pageSetup scale="7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D18" sqref="D18"/>
    </sheetView>
  </sheetViews>
  <sheetFormatPr defaultColWidth="9.140625" defaultRowHeight="11.25" x14ac:dyDescent="0.2"/>
  <cols>
    <col min="1" max="1" width="9.5703125" style="30" customWidth="1"/>
    <col min="2" max="2" width="7.28515625" style="30" customWidth="1"/>
    <col min="3" max="3" width="27.42578125" style="30" customWidth="1"/>
    <col min="4" max="4" width="95" style="26" customWidth="1"/>
    <col min="5" max="5" width="18.7109375" style="31" customWidth="1"/>
    <col min="6" max="6" width="18.5703125" style="32" customWidth="1"/>
    <col min="7" max="16384" width="9.140625" style="26"/>
  </cols>
  <sheetData>
    <row r="1" spans="1:6" ht="12.75" x14ac:dyDescent="0.2">
      <c r="A1" s="561" t="s">
        <v>146</v>
      </c>
      <c r="B1" s="558"/>
      <c r="C1" s="558"/>
      <c r="D1" s="558"/>
      <c r="E1" s="558"/>
      <c r="F1" s="558"/>
    </row>
    <row r="2" spans="1:6" s="11" customFormat="1" ht="17.25" customHeight="1" x14ac:dyDescent="0.2">
      <c r="A2" s="10" t="s">
        <v>8</v>
      </c>
      <c r="B2" s="33"/>
      <c r="C2" s="8" t="s">
        <v>0</v>
      </c>
      <c r="D2" s="9" t="s">
        <v>43</v>
      </c>
      <c r="E2" s="10" t="s">
        <v>2</v>
      </c>
      <c r="F2" s="10" t="s">
        <v>3</v>
      </c>
    </row>
    <row r="3" spans="1:6" s="11" customFormat="1" ht="81.75" customHeight="1" x14ac:dyDescent="0.2">
      <c r="A3" s="12" t="s">
        <v>119</v>
      </c>
      <c r="B3" s="3"/>
      <c r="C3" s="1" t="s">
        <v>123</v>
      </c>
      <c r="D3" s="15" t="s">
        <v>623</v>
      </c>
      <c r="E3" s="14" t="s">
        <v>270</v>
      </c>
      <c r="F3" s="14" t="s">
        <v>407</v>
      </c>
    </row>
    <row r="4" spans="1:6" s="11" customFormat="1" ht="80.25" customHeight="1" x14ac:dyDescent="0.2">
      <c r="A4" s="12" t="s">
        <v>120</v>
      </c>
      <c r="B4" s="3"/>
      <c r="C4" s="1" t="s">
        <v>124</v>
      </c>
      <c r="D4" s="88" t="s">
        <v>406</v>
      </c>
      <c r="E4" s="14" t="s">
        <v>583</v>
      </c>
      <c r="F4" s="14" t="s">
        <v>408</v>
      </c>
    </row>
    <row r="5" spans="1:6" s="11" customFormat="1" ht="56.25" x14ac:dyDescent="0.2">
      <c r="A5" s="12" t="s">
        <v>121</v>
      </c>
      <c r="B5" s="5"/>
      <c r="C5" s="1" t="s">
        <v>125</v>
      </c>
      <c r="D5" s="15" t="s">
        <v>445</v>
      </c>
      <c r="E5" s="14" t="s">
        <v>410</v>
      </c>
      <c r="F5" s="14" t="s">
        <v>409</v>
      </c>
    </row>
    <row r="6" spans="1:6" s="11" customFormat="1" ht="66" customHeight="1" x14ac:dyDescent="0.2">
      <c r="A6" s="12" t="s">
        <v>137</v>
      </c>
      <c r="B6" s="3"/>
      <c r="C6" s="1" t="s">
        <v>135</v>
      </c>
      <c r="D6" s="15" t="s">
        <v>624</v>
      </c>
      <c r="E6" s="14" t="s">
        <v>412</v>
      </c>
      <c r="F6" s="14" t="s">
        <v>411</v>
      </c>
    </row>
    <row r="7" spans="1:6" s="11" customFormat="1" ht="399.75" customHeight="1" x14ac:dyDescent="0.2">
      <c r="A7" s="12" t="s">
        <v>122</v>
      </c>
      <c r="B7" s="3"/>
      <c r="C7" s="1" t="s">
        <v>147</v>
      </c>
      <c r="D7" s="88" t="s">
        <v>584</v>
      </c>
      <c r="E7" s="14" t="s">
        <v>414</v>
      </c>
      <c r="F7" s="14" t="s">
        <v>585</v>
      </c>
    </row>
    <row r="8" spans="1:6" s="11" customFormat="1" ht="17.25" customHeight="1" x14ac:dyDescent="0.2">
      <c r="A8" s="39" t="s">
        <v>4</v>
      </c>
      <c r="B8" s="36"/>
      <c r="C8" s="37" t="s">
        <v>0</v>
      </c>
      <c r="D8" s="38" t="s">
        <v>136</v>
      </c>
      <c r="E8" s="39" t="s">
        <v>2</v>
      </c>
      <c r="F8" s="39" t="s">
        <v>3</v>
      </c>
    </row>
    <row r="9" spans="1:6" s="11" customFormat="1" ht="59.25" customHeight="1" x14ac:dyDescent="0.2">
      <c r="A9" s="12" t="s">
        <v>126</v>
      </c>
      <c r="B9" s="3"/>
      <c r="C9" s="1" t="s">
        <v>123</v>
      </c>
      <c r="D9" s="534" t="s">
        <v>586</v>
      </c>
      <c r="E9" s="20" t="s">
        <v>462</v>
      </c>
      <c r="F9" s="14" t="s">
        <v>463</v>
      </c>
    </row>
    <row r="10" spans="1:6" s="11" customFormat="1" ht="116.25" customHeight="1" x14ac:dyDescent="0.2">
      <c r="A10" s="12" t="s">
        <v>127</v>
      </c>
      <c r="B10" s="3"/>
      <c r="C10" s="1" t="s">
        <v>124</v>
      </c>
      <c r="D10" s="534" t="s">
        <v>625</v>
      </c>
      <c r="E10" s="21" t="s">
        <v>464</v>
      </c>
      <c r="F10" s="21" t="s">
        <v>465</v>
      </c>
    </row>
    <row r="11" spans="1:6" s="11" customFormat="1" ht="54.75" customHeight="1" x14ac:dyDescent="0.2">
      <c r="A11" s="12" t="s">
        <v>128</v>
      </c>
      <c r="B11" s="5"/>
      <c r="C11" s="1" t="s">
        <v>125</v>
      </c>
      <c r="D11" s="15" t="s">
        <v>466</v>
      </c>
      <c r="E11" s="21" t="s">
        <v>467</v>
      </c>
      <c r="F11" s="21" t="s">
        <v>468</v>
      </c>
    </row>
    <row r="12" spans="1:6" s="11" customFormat="1" ht="18.75" customHeight="1" x14ac:dyDescent="0.2">
      <c r="A12" s="43" t="s">
        <v>5</v>
      </c>
      <c r="B12" s="40"/>
      <c r="C12" s="41" t="s">
        <v>0</v>
      </c>
      <c r="D12" s="42" t="s">
        <v>590</v>
      </c>
      <c r="E12" s="43" t="s">
        <v>2</v>
      </c>
      <c r="F12" s="43" t="s">
        <v>3</v>
      </c>
    </row>
    <row r="13" spans="1:6" s="11" customFormat="1" ht="242.25" customHeight="1" x14ac:dyDescent="0.2">
      <c r="A13" s="12" t="s">
        <v>649</v>
      </c>
      <c r="B13" s="3"/>
      <c r="C13" s="1" t="s">
        <v>123</v>
      </c>
      <c r="D13" s="15" t="s">
        <v>626</v>
      </c>
      <c r="E13" s="20" t="s">
        <v>473</v>
      </c>
      <c r="F13" s="20" t="s">
        <v>474</v>
      </c>
    </row>
    <row r="14" spans="1:6" s="44" customFormat="1" ht="219" customHeight="1" x14ac:dyDescent="0.2">
      <c r="A14" s="12" t="s">
        <v>650</v>
      </c>
      <c r="B14" s="3"/>
      <c r="C14" s="1" t="s">
        <v>124</v>
      </c>
      <c r="D14" s="88" t="s">
        <v>627</v>
      </c>
      <c r="E14" s="20" t="s">
        <v>475</v>
      </c>
      <c r="F14" s="20" t="s">
        <v>476</v>
      </c>
    </row>
    <row r="15" spans="1:6" s="44" customFormat="1" ht="52.5" customHeight="1" x14ac:dyDescent="0.2">
      <c r="A15" s="12" t="s">
        <v>651</v>
      </c>
      <c r="B15" s="5"/>
      <c r="C15" s="1" t="s">
        <v>125</v>
      </c>
      <c r="D15" s="15" t="s">
        <v>477</v>
      </c>
      <c r="E15" s="535" t="s">
        <v>478</v>
      </c>
      <c r="F15" s="20" t="s">
        <v>479</v>
      </c>
    </row>
    <row r="16" spans="1:6" s="44" customFormat="1" ht="19.5" customHeight="1" x14ac:dyDescent="0.2">
      <c r="A16" s="43" t="s">
        <v>5</v>
      </c>
      <c r="B16" s="40"/>
      <c r="C16" s="41" t="s">
        <v>0</v>
      </c>
      <c r="D16" s="42" t="s">
        <v>598</v>
      </c>
      <c r="E16" s="43" t="s">
        <v>2</v>
      </c>
      <c r="F16" s="43" t="s">
        <v>3</v>
      </c>
    </row>
    <row r="17" spans="1:6" s="44" customFormat="1" ht="102.75" customHeight="1" x14ac:dyDescent="0.2">
      <c r="A17" s="12" t="s">
        <v>652</v>
      </c>
      <c r="B17" s="5"/>
      <c r="C17" s="1" t="s">
        <v>123</v>
      </c>
      <c r="D17" s="20" t="s">
        <v>655</v>
      </c>
      <c r="E17" s="20" t="s">
        <v>599</v>
      </c>
      <c r="F17" s="20" t="s">
        <v>600</v>
      </c>
    </row>
    <row r="18" spans="1:6" s="44" customFormat="1" ht="81.75" customHeight="1" x14ac:dyDescent="0.2">
      <c r="A18" s="12" t="s">
        <v>653</v>
      </c>
      <c r="B18" s="5"/>
      <c r="C18" s="1" t="s">
        <v>124</v>
      </c>
      <c r="D18" s="20" t="s">
        <v>628</v>
      </c>
      <c r="E18" s="20" t="s">
        <v>601</v>
      </c>
      <c r="F18" s="20" t="s">
        <v>602</v>
      </c>
    </row>
    <row r="19" spans="1:6" s="44" customFormat="1" ht="48.75" customHeight="1" x14ac:dyDescent="0.2">
      <c r="A19" s="12" t="s">
        <v>654</v>
      </c>
      <c r="B19" s="5"/>
      <c r="C19" s="1" t="s">
        <v>125</v>
      </c>
      <c r="D19" s="20" t="s">
        <v>603</v>
      </c>
      <c r="E19" s="20" t="s">
        <v>604</v>
      </c>
      <c r="F19" s="20" t="s">
        <v>605</v>
      </c>
    </row>
    <row r="20" spans="1:6" s="11" customFormat="1" ht="16.5" customHeight="1" x14ac:dyDescent="0.2">
      <c r="A20" s="48" t="s">
        <v>6</v>
      </c>
      <c r="B20" s="45"/>
      <c r="C20" s="46" t="s">
        <v>0</v>
      </c>
      <c r="D20" s="47" t="s">
        <v>44</v>
      </c>
      <c r="E20" s="48" t="s">
        <v>2</v>
      </c>
      <c r="F20" s="48" t="s">
        <v>3</v>
      </c>
    </row>
    <row r="21" spans="1:6" s="11" customFormat="1" ht="186.75" customHeight="1" x14ac:dyDescent="0.2">
      <c r="A21" s="12" t="s">
        <v>129</v>
      </c>
      <c r="B21" s="3"/>
      <c r="C21" s="1" t="s">
        <v>123</v>
      </c>
      <c r="D21" s="15" t="s">
        <v>629</v>
      </c>
      <c r="E21" s="14" t="s">
        <v>270</v>
      </c>
      <c r="F21" s="14" t="s">
        <v>491</v>
      </c>
    </row>
    <row r="22" spans="1:6" s="11" customFormat="1" ht="170.25" customHeight="1" x14ac:dyDescent="0.2">
      <c r="A22" s="12" t="s">
        <v>130</v>
      </c>
      <c r="B22" s="3"/>
      <c r="C22" s="1" t="s">
        <v>124</v>
      </c>
      <c r="D22" s="15" t="s">
        <v>630</v>
      </c>
      <c r="E22" s="21" t="s">
        <v>587</v>
      </c>
      <c r="F22" s="14" t="s">
        <v>552</v>
      </c>
    </row>
    <row r="23" spans="1:6" s="11" customFormat="1" ht="61.5" customHeight="1" x14ac:dyDescent="0.2">
      <c r="A23" s="12" t="s">
        <v>131</v>
      </c>
      <c r="B23" s="5"/>
      <c r="C23" s="1" t="s">
        <v>125</v>
      </c>
      <c r="D23" s="34" t="s">
        <v>553</v>
      </c>
      <c r="E23" s="14" t="s">
        <v>554</v>
      </c>
      <c r="F23" s="14" t="s">
        <v>555</v>
      </c>
    </row>
    <row r="24" spans="1:6" s="11" customFormat="1" ht="15" customHeight="1" x14ac:dyDescent="0.2">
      <c r="A24" s="52" t="s">
        <v>7</v>
      </c>
      <c r="B24" s="50"/>
      <c r="C24" s="51" t="s">
        <v>0</v>
      </c>
      <c r="D24" s="51" t="s">
        <v>59</v>
      </c>
      <c r="E24" s="52" t="s">
        <v>2</v>
      </c>
      <c r="F24" s="52" t="s">
        <v>3</v>
      </c>
    </row>
    <row r="25" spans="1:6" s="11" customFormat="1" ht="73.5" customHeight="1" x14ac:dyDescent="0.2">
      <c r="A25" s="12" t="s">
        <v>132</v>
      </c>
      <c r="B25" s="3"/>
      <c r="C25" s="1" t="s">
        <v>123</v>
      </c>
      <c r="D25" s="20" t="s">
        <v>631</v>
      </c>
      <c r="E25" s="20" t="s">
        <v>499</v>
      </c>
      <c r="F25" s="20" t="s">
        <v>500</v>
      </c>
    </row>
    <row r="26" spans="1:6" s="11" customFormat="1" ht="136.5" customHeight="1" x14ac:dyDescent="0.2">
      <c r="A26" s="12" t="s">
        <v>133</v>
      </c>
      <c r="B26" s="3"/>
      <c r="C26" s="1" t="s">
        <v>124</v>
      </c>
      <c r="D26" s="20" t="s">
        <v>588</v>
      </c>
      <c r="E26" s="20" t="s">
        <v>589</v>
      </c>
      <c r="F26" s="20" t="s">
        <v>501</v>
      </c>
    </row>
    <row r="27" spans="1:6" s="11" customFormat="1" ht="50.25" customHeight="1" x14ac:dyDescent="0.2">
      <c r="A27" s="12" t="s">
        <v>134</v>
      </c>
      <c r="B27" s="5"/>
      <c r="C27" s="1" t="s">
        <v>125</v>
      </c>
      <c r="D27" s="20" t="s">
        <v>632</v>
      </c>
      <c r="E27" s="49" t="s">
        <v>502</v>
      </c>
      <c r="F27" s="20" t="s">
        <v>501</v>
      </c>
    </row>
  </sheetData>
  <mergeCells count="1">
    <mergeCell ref="A1:F1"/>
  </mergeCells>
  <pageMargins left="0.70866141732283472" right="0.70866141732283472" top="0.35433070866141736" bottom="0.55118110236220474" header="0.31496062992125984" footer="0.31496062992125984"/>
  <pageSetup scale="70" fitToHeight="0" orientation="landscape" r:id="rId1"/>
  <rowBreaks count="2" manualBreakCount="2">
    <brk id="7" max="5" man="1"/>
    <brk id="23"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29"/>
  <sheetViews>
    <sheetView view="pageBreakPreview" zoomScale="80" zoomScaleNormal="70" zoomScaleSheetLayoutView="80" workbookViewId="0">
      <selection activeCell="J170" sqref="J170"/>
    </sheetView>
  </sheetViews>
  <sheetFormatPr defaultRowHeight="12.75" x14ac:dyDescent="0.2"/>
  <cols>
    <col min="1" max="1" width="28" style="525" customWidth="1"/>
    <col min="2" max="2" width="15.7109375" style="526" customWidth="1"/>
    <col min="3" max="3" width="58.140625" style="524" customWidth="1"/>
    <col min="4" max="4" width="28" style="524" customWidth="1"/>
    <col min="5" max="5" width="6.28515625" style="524" customWidth="1"/>
    <col min="6" max="7" width="6.140625" style="524" customWidth="1"/>
    <col min="8" max="8" width="5.7109375" style="524" customWidth="1"/>
    <col min="9" max="9" width="5.140625" style="524" customWidth="1"/>
    <col min="10" max="10" width="5.7109375" style="524" customWidth="1"/>
    <col min="11" max="12" width="5.5703125" style="524" customWidth="1"/>
    <col min="13" max="13" width="5.42578125" style="524" customWidth="1"/>
    <col min="14" max="14" width="4.5703125" style="524" customWidth="1"/>
    <col min="15" max="15" width="6" style="524" customWidth="1"/>
    <col min="16" max="16" width="5.28515625" style="524" customWidth="1"/>
    <col min="17" max="17" width="1" style="527" hidden="1" customWidth="1"/>
    <col min="18" max="18" width="43.85546875" style="524" customWidth="1"/>
    <col min="19" max="19" width="29.85546875" style="525" customWidth="1"/>
    <col min="257" max="257" width="28" customWidth="1"/>
    <col min="258" max="258" width="15.7109375" customWidth="1"/>
    <col min="259" max="259" width="55.570312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5.7109375" customWidth="1"/>
    <col min="515" max="515" width="55.570312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5.7109375" customWidth="1"/>
    <col min="771" max="771" width="55.570312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5.7109375" customWidth="1"/>
    <col min="1027" max="1027" width="55.570312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5.7109375" customWidth="1"/>
    <col min="1283" max="1283" width="55.570312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5.7109375" customWidth="1"/>
    <col min="1539" max="1539" width="55.570312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5.7109375" customWidth="1"/>
    <col min="1795" max="1795" width="55.570312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5.7109375" customWidth="1"/>
    <col min="2051" max="2051" width="55.570312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5.7109375" customWidth="1"/>
    <col min="2307" max="2307" width="55.570312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5.7109375" customWidth="1"/>
    <col min="2563" max="2563" width="55.570312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5.7109375" customWidth="1"/>
    <col min="2819" max="2819" width="55.570312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5.7109375" customWidth="1"/>
    <col min="3075" max="3075" width="55.570312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5.7109375" customWidth="1"/>
    <col min="3331" max="3331" width="55.570312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5.7109375" customWidth="1"/>
    <col min="3587" max="3587" width="55.570312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5.7109375" customWidth="1"/>
    <col min="3843" max="3843" width="55.570312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5.7109375" customWidth="1"/>
    <col min="4099" max="4099" width="55.570312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5.7109375" customWidth="1"/>
    <col min="4355" max="4355" width="55.570312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5.7109375" customWidth="1"/>
    <col min="4611" max="4611" width="55.570312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5.7109375" customWidth="1"/>
    <col min="4867" max="4867" width="55.570312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5.7109375" customWidth="1"/>
    <col min="5123" max="5123" width="55.570312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5.7109375" customWidth="1"/>
    <col min="5379" max="5379" width="55.570312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5.7109375" customWidth="1"/>
    <col min="5635" max="5635" width="55.570312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5.7109375" customWidth="1"/>
    <col min="5891" max="5891" width="55.570312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5.7109375" customWidth="1"/>
    <col min="6147" max="6147" width="55.570312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5.7109375" customWidth="1"/>
    <col min="6403" max="6403" width="55.570312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5.7109375" customWidth="1"/>
    <col min="6659" max="6659" width="55.570312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5.7109375" customWidth="1"/>
    <col min="6915" max="6915" width="55.570312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5.7109375" customWidth="1"/>
    <col min="7171" max="7171" width="55.570312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5.7109375" customWidth="1"/>
    <col min="7427" max="7427" width="55.570312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5.7109375" customWidth="1"/>
    <col min="7683" max="7683" width="55.570312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5.7109375" customWidth="1"/>
    <col min="7939" max="7939" width="55.570312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5.7109375" customWidth="1"/>
    <col min="8195" max="8195" width="55.570312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5.7109375" customWidth="1"/>
    <col min="8451" max="8451" width="55.570312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5.7109375" customWidth="1"/>
    <col min="8707" max="8707" width="55.570312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5.7109375" customWidth="1"/>
    <col min="8963" max="8963" width="55.570312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5.7109375" customWidth="1"/>
    <col min="9219" max="9219" width="55.570312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5.7109375" customWidth="1"/>
    <col min="9475" max="9475" width="55.570312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5.7109375" customWidth="1"/>
    <col min="9731" max="9731" width="55.570312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5.7109375" customWidth="1"/>
    <col min="9987" max="9987" width="55.570312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5.7109375" customWidth="1"/>
    <col min="10243" max="10243" width="55.570312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5.7109375" customWidth="1"/>
    <col min="10499" max="10499" width="55.570312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5.7109375" customWidth="1"/>
    <col min="10755" max="10755" width="55.570312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5.7109375" customWidth="1"/>
    <col min="11011" max="11011" width="55.570312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5.7109375" customWidth="1"/>
    <col min="11267" max="11267" width="55.570312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5.7109375" customWidth="1"/>
    <col min="11523" max="11523" width="55.570312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5.7109375" customWidth="1"/>
    <col min="11779" max="11779" width="55.570312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5.7109375" customWidth="1"/>
    <col min="12035" max="12035" width="55.570312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5.7109375" customWidth="1"/>
    <col min="12291" max="12291" width="55.570312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5.7109375" customWidth="1"/>
    <col min="12547" max="12547" width="55.570312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5.7109375" customWidth="1"/>
    <col min="12803" max="12803" width="55.570312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5.7109375" customWidth="1"/>
    <col min="13059" max="13059" width="55.570312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5.7109375" customWidth="1"/>
    <col min="13315" max="13315" width="55.570312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5.7109375" customWidth="1"/>
    <col min="13571" max="13571" width="55.570312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5.7109375" customWidth="1"/>
    <col min="13827" max="13827" width="55.570312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5.7109375" customWidth="1"/>
    <col min="14083" max="14083" width="55.570312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5.7109375" customWidth="1"/>
    <col min="14339" max="14339" width="55.570312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5.7109375" customWidth="1"/>
    <col min="14595" max="14595" width="55.570312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5.7109375" customWidth="1"/>
    <col min="14851" max="14851" width="55.570312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5.7109375" customWidth="1"/>
    <col min="15107" max="15107" width="55.570312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5.7109375" customWidth="1"/>
    <col min="15363" max="15363" width="55.570312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5.7109375" customWidth="1"/>
    <col min="15619" max="15619" width="55.570312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5.7109375" customWidth="1"/>
    <col min="15875" max="15875" width="55.570312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5.7109375" customWidth="1"/>
    <col min="16131" max="16131" width="55.570312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01" customFormat="1" ht="22.5" customHeight="1" thickBot="1" x14ac:dyDescent="0.3">
      <c r="A1" s="568" t="s">
        <v>503</v>
      </c>
      <c r="B1" s="569"/>
      <c r="C1" s="569"/>
      <c r="D1" s="569"/>
      <c r="E1" s="569"/>
      <c r="F1" s="569"/>
      <c r="G1" s="569"/>
      <c r="H1" s="569"/>
      <c r="I1" s="569"/>
      <c r="J1" s="569"/>
      <c r="K1" s="569"/>
      <c r="L1" s="569"/>
      <c r="M1" s="569"/>
      <c r="N1" s="569"/>
      <c r="O1" s="569"/>
      <c r="P1" s="569"/>
      <c r="Q1" s="570"/>
      <c r="R1" s="569"/>
      <c r="S1" s="571"/>
    </row>
    <row r="2" spans="1:79" ht="18" x14ac:dyDescent="0.25">
      <c r="A2" s="102" t="s">
        <v>148</v>
      </c>
      <c r="B2" s="532"/>
      <c r="C2" s="103"/>
      <c r="D2" s="532" t="s">
        <v>149</v>
      </c>
      <c r="E2" s="572" t="s">
        <v>150</v>
      </c>
      <c r="F2" s="573"/>
      <c r="G2" s="573"/>
      <c r="H2" s="573"/>
      <c r="I2" s="573"/>
      <c r="J2" s="573"/>
      <c r="K2" s="573"/>
      <c r="L2" s="573"/>
      <c r="M2" s="573"/>
      <c r="N2" s="573"/>
      <c r="O2" s="573"/>
      <c r="P2" s="574"/>
      <c r="Q2" s="104"/>
      <c r="R2" s="575" t="s">
        <v>151</v>
      </c>
      <c r="S2" s="576"/>
    </row>
    <row r="3" spans="1:79" x14ac:dyDescent="0.2">
      <c r="A3" s="105"/>
      <c r="B3" s="106" t="s">
        <v>152</v>
      </c>
      <c r="C3" s="107"/>
      <c r="D3" s="108"/>
      <c r="E3" s="107" t="s">
        <v>153</v>
      </c>
      <c r="F3" s="109" t="s">
        <v>153</v>
      </c>
      <c r="G3" s="107" t="s">
        <v>153</v>
      </c>
      <c r="H3" s="109" t="s">
        <v>153</v>
      </c>
      <c r="I3" s="107" t="s">
        <v>153</v>
      </c>
      <c r="J3" s="109" t="s">
        <v>153</v>
      </c>
      <c r="K3" s="107" t="s">
        <v>153</v>
      </c>
      <c r="L3" s="109" t="s">
        <v>153</v>
      </c>
      <c r="M3" s="107" t="s">
        <v>153</v>
      </c>
      <c r="N3" s="109" t="s">
        <v>154</v>
      </c>
      <c r="O3" s="107" t="s">
        <v>154</v>
      </c>
      <c r="P3" s="107" t="s">
        <v>154</v>
      </c>
      <c r="Q3" s="110"/>
      <c r="R3" s="577"/>
      <c r="S3" s="578"/>
    </row>
    <row r="4" spans="1:79" ht="18.75" customHeight="1" thickBot="1" x14ac:dyDescent="0.25">
      <c r="A4" s="111"/>
      <c r="B4" s="112" t="s">
        <v>155</v>
      </c>
      <c r="C4" s="113"/>
      <c r="D4" s="112"/>
      <c r="E4" s="113" t="s">
        <v>156</v>
      </c>
      <c r="F4" s="114" t="s">
        <v>157</v>
      </c>
      <c r="G4" s="113" t="s">
        <v>158</v>
      </c>
      <c r="H4" s="114" t="s">
        <v>159</v>
      </c>
      <c r="I4" s="113" t="s">
        <v>160</v>
      </c>
      <c r="J4" s="114" t="s">
        <v>161</v>
      </c>
      <c r="K4" s="113" t="s">
        <v>162</v>
      </c>
      <c r="L4" s="114" t="s">
        <v>163</v>
      </c>
      <c r="M4" s="113" t="s">
        <v>164</v>
      </c>
      <c r="N4" s="114" t="s">
        <v>165</v>
      </c>
      <c r="O4" s="113" t="s">
        <v>166</v>
      </c>
      <c r="P4" s="113" t="s">
        <v>167</v>
      </c>
      <c r="Q4" s="115"/>
      <c r="R4" s="579"/>
      <c r="S4" s="580"/>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79" s="121" customFormat="1" x14ac:dyDescent="0.2">
      <c r="A5" s="116" t="s">
        <v>168</v>
      </c>
      <c r="B5" s="117"/>
      <c r="C5" s="118" t="s">
        <v>169</v>
      </c>
      <c r="D5" s="119"/>
      <c r="E5" s="119"/>
      <c r="F5" s="119"/>
      <c r="G5" s="119"/>
      <c r="H5" s="119"/>
      <c r="I5" s="119"/>
      <c r="J5" s="119"/>
      <c r="K5" s="119"/>
      <c r="L5" s="119"/>
      <c r="M5" s="119"/>
      <c r="N5" s="119"/>
      <c r="O5" s="119"/>
      <c r="P5" s="119"/>
      <c r="Q5" s="120"/>
      <c r="R5" s="581" t="s">
        <v>170</v>
      </c>
      <c r="S5" s="582"/>
    </row>
    <row r="6" spans="1:79" s="121" customFormat="1" x14ac:dyDescent="0.2">
      <c r="A6" s="122"/>
      <c r="B6" s="123"/>
      <c r="C6" s="533" t="s">
        <v>171</v>
      </c>
      <c r="D6" s="124" t="s">
        <v>172</v>
      </c>
      <c r="E6" s="119"/>
      <c r="F6" s="119"/>
      <c r="G6" s="119"/>
      <c r="H6" s="119"/>
      <c r="I6" s="119"/>
      <c r="J6" s="119"/>
      <c r="K6" s="119"/>
      <c r="L6" s="119"/>
      <c r="M6" s="119"/>
      <c r="N6" s="119"/>
      <c r="O6" s="119"/>
      <c r="P6" s="119"/>
      <c r="Q6" s="120"/>
      <c r="R6" s="125"/>
      <c r="S6" s="126"/>
    </row>
    <row r="7" spans="1:79" s="121" customFormat="1" x14ac:dyDescent="0.2">
      <c r="A7" s="127"/>
      <c r="B7" s="128"/>
      <c r="C7" s="533" t="s">
        <v>173</v>
      </c>
      <c r="D7" s="129" t="s">
        <v>174</v>
      </c>
      <c r="E7" s="130"/>
      <c r="F7" s="130"/>
      <c r="G7" s="130"/>
      <c r="H7" s="130"/>
      <c r="I7" s="130"/>
      <c r="J7" s="130"/>
      <c r="K7" s="130"/>
      <c r="L7" s="130"/>
      <c r="M7" s="130"/>
      <c r="N7" s="130"/>
      <c r="O7" s="130"/>
      <c r="P7" s="130"/>
      <c r="Q7" s="131"/>
      <c r="R7" s="132" t="s">
        <v>504</v>
      </c>
      <c r="S7" s="133">
        <v>4930</v>
      </c>
    </row>
    <row r="8" spans="1:79" s="121" customFormat="1" x14ac:dyDescent="0.2">
      <c r="A8" s="127" t="s">
        <v>175</v>
      </c>
      <c r="B8" s="134" t="s">
        <v>176</v>
      </c>
      <c r="C8" s="135" t="s">
        <v>177</v>
      </c>
      <c r="D8" s="136" t="s">
        <v>178</v>
      </c>
      <c r="E8" s="130"/>
      <c r="F8" s="130"/>
      <c r="G8" s="130"/>
      <c r="H8" s="130"/>
      <c r="I8" s="130"/>
      <c r="J8" s="130"/>
      <c r="K8" s="130"/>
      <c r="L8" s="130"/>
      <c r="M8" s="130"/>
      <c r="N8" s="130"/>
      <c r="O8" s="130"/>
      <c r="P8" s="130"/>
      <c r="Q8" s="131"/>
      <c r="R8" s="132" t="s">
        <v>505</v>
      </c>
      <c r="S8" s="133">
        <v>1700</v>
      </c>
    </row>
    <row r="9" spans="1:79" s="121" customFormat="1" x14ac:dyDescent="0.2">
      <c r="A9" s="127" t="s">
        <v>179</v>
      </c>
      <c r="B9" s="128" t="s">
        <v>180</v>
      </c>
      <c r="C9" s="583" t="s">
        <v>181</v>
      </c>
      <c r="D9" s="137" t="s">
        <v>182</v>
      </c>
      <c r="E9" s="130"/>
      <c r="F9" s="130"/>
      <c r="G9" s="130"/>
      <c r="H9" s="130"/>
      <c r="I9" s="130"/>
      <c r="J9" s="130"/>
      <c r="K9" s="130"/>
      <c r="L9" s="130"/>
      <c r="M9" s="130"/>
      <c r="N9" s="130"/>
      <c r="O9" s="538" t="s">
        <v>183</v>
      </c>
      <c r="P9" s="130"/>
      <c r="Q9" s="131"/>
      <c r="R9" s="138" t="s">
        <v>184</v>
      </c>
      <c r="S9" s="133">
        <v>2400</v>
      </c>
    </row>
    <row r="10" spans="1:79" s="121" customFormat="1" x14ac:dyDescent="0.2">
      <c r="A10" s="127" t="s">
        <v>506</v>
      </c>
      <c r="B10" s="128" t="s">
        <v>185</v>
      </c>
      <c r="C10" s="583"/>
      <c r="D10" s="136" t="s">
        <v>186</v>
      </c>
      <c r="E10" s="130"/>
      <c r="F10" s="130"/>
      <c r="G10" s="130"/>
      <c r="H10" s="130"/>
      <c r="I10" s="130"/>
      <c r="J10" s="130"/>
      <c r="K10" s="130"/>
      <c r="L10" s="130"/>
      <c r="M10" s="130"/>
      <c r="N10" s="130"/>
      <c r="O10" s="130"/>
      <c r="P10" s="130"/>
      <c r="Q10" s="131"/>
      <c r="R10" s="139" t="s">
        <v>187</v>
      </c>
      <c r="S10" s="140">
        <v>30</v>
      </c>
    </row>
    <row r="11" spans="1:79" s="121" customFormat="1" x14ac:dyDescent="0.2">
      <c r="A11" s="127"/>
      <c r="B11" s="128"/>
      <c r="C11" s="533" t="s">
        <v>188</v>
      </c>
      <c r="D11" s="130"/>
      <c r="E11" s="130"/>
      <c r="F11" s="130"/>
      <c r="G11" s="130"/>
      <c r="H11" s="130"/>
      <c r="I11" s="130"/>
      <c r="J11" s="130"/>
      <c r="K11" s="130"/>
      <c r="L11" s="130"/>
      <c r="M11" s="130"/>
      <c r="N11" s="130"/>
      <c r="O11" s="130"/>
      <c r="P11" s="130"/>
      <c r="Q11" s="131"/>
      <c r="R11" s="139" t="s">
        <v>225</v>
      </c>
      <c r="S11" s="140">
        <v>250</v>
      </c>
    </row>
    <row r="12" spans="1:79" s="121" customFormat="1" x14ac:dyDescent="0.2">
      <c r="A12" s="127"/>
      <c r="B12" s="128"/>
      <c r="C12" s="533"/>
      <c r="D12" s="130"/>
      <c r="E12" s="130"/>
      <c r="F12" s="130"/>
      <c r="G12" s="130"/>
      <c r="H12" s="130"/>
      <c r="I12" s="130"/>
      <c r="J12" s="130"/>
      <c r="K12" s="130"/>
      <c r="L12" s="130"/>
      <c r="M12" s="130"/>
      <c r="N12" s="130"/>
      <c r="O12" s="130"/>
      <c r="P12" s="130"/>
      <c r="Q12" s="141"/>
      <c r="R12" s="142" t="s">
        <v>189</v>
      </c>
      <c r="S12" s="140">
        <v>250</v>
      </c>
    </row>
    <row r="13" spans="1:79" s="121" customFormat="1" x14ac:dyDescent="0.2">
      <c r="A13" s="127"/>
      <c r="B13" s="143"/>
      <c r="C13" s="533"/>
      <c r="D13" s="130"/>
      <c r="E13" s="144"/>
      <c r="F13" s="144"/>
      <c r="G13" s="144"/>
      <c r="H13" s="144"/>
      <c r="I13" s="144"/>
      <c r="J13" s="144"/>
      <c r="K13" s="144"/>
      <c r="L13" s="144"/>
      <c r="M13" s="144"/>
      <c r="N13" s="144"/>
      <c r="O13" s="144"/>
      <c r="P13" s="144"/>
      <c r="Q13" s="131"/>
      <c r="R13" s="142" t="s">
        <v>190</v>
      </c>
      <c r="S13" s="145">
        <v>350</v>
      </c>
    </row>
    <row r="14" spans="1:79" s="121" customFormat="1" ht="12.75" customHeight="1" thickBot="1" x14ac:dyDescent="0.25">
      <c r="A14" s="146"/>
      <c r="B14" s="147"/>
      <c r="C14" s="148" t="s">
        <v>507</v>
      </c>
      <c r="D14" s="149"/>
      <c r="E14" s="149"/>
      <c r="F14" s="149"/>
      <c r="G14" s="149"/>
      <c r="H14" s="149"/>
      <c r="I14" s="149"/>
      <c r="J14" s="149"/>
      <c r="K14" s="149"/>
      <c r="L14" s="149"/>
      <c r="M14" s="149"/>
      <c r="N14" s="149"/>
      <c r="O14" s="149"/>
      <c r="P14" s="149"/>
      <c r="Q14" s="150"/>
      <c r="R14" s="151" t="s">
        <v>192</v>
      </c>
      <c r="S14" s="152">
        <f>SUM(S7:S13)</f>
        <v>9910</v>
      </c>
    </row>
    <row r="15" spans="1:79" s="121" customFormat="1" ht="12.75" customHeight="1" x14ac:dyDescent="0.2">
      <c r="A15" s="153" t="s">
        <v>193</v>
      </c>
      <c r="B15" s="154"/>
      <c r="C15" s="155" t="s">
        <v>194</v>
      </c>
      <c r="D15" s="154"/>
      <c r="E15" s="156"/>
      <c r="F15" s="156"/>
      <c r="G15" s="156"/>
      <c r="H15" s="156"/>
      <c r="I15" s="156"/>
      <c r="J15" s="156"/>
      <c r="K15" s="156"/>
      <c r="L15" s="156"/>
      <c r="M15" s="156"/>
      <c r="N15" s="156"/>
      <c r="O15" s="156"/>
      <c r="P15" s="156"/>
      <c r="Q15" s="157"/>
      <c r="R15" s="158" t="s">
        <v>195</v>
      </c>
      <c r="S15" s="159"/>
    </row>
    <row r="16" spans="1:79" s="121" customFormat="1" x14ac:dyDescent="0.2">
      <c r="A16" s="160"/>
      <c r="B16" s="161"/>
      <c r="C16" s="162" t="s">
        <v>196</v>
      </c>
      <c r="D16" s="163" t="s">
        <v>197</v>
      </c>
      <c r="E16" s="164"/>
      <c r="F16" s="164"/>
      <c r="G16" s="164"/>
      <c r="H16" s="164"/>
      <c r="I16" s="164"/>
      <c r="J16" s="164"/>
      <c r="K16" s="164"/>
      <c r="L16" s="164"/>
      <c r="M16" s="164"/>
      <c r="N16" s="164"/>
      <c r="O16" s="164"/>
      <c r="P16" s="164"/>
      <c r="Q16" s="120"/>
      <c r="R16" s="165" t="s">
        <v>198</v>
      </c>
      <c r="S16" s="166">
        <v>300</v>
      </c>
    </row>
    <row r="17" spans="1:19" s="121" customFormat="1" x14ac:dyDescent="0.2">
      <c r="A17" s="160" t="s">
        <v>199</v>
      </c>
      <c r="B17" s="161" t="s">
        <v>176</v>
      </c>
      <c r="C17" s="167"/>
      <c r="D17" s="163" t="s">
        <v>200</v>
      </c>
      <c r="E17" s="164"/>
      <c r="F17" s="164"/>
      <c r="G17" s="164"/>
      <c r="H17" s="164"/>
      <c r="I17" s="164"/>
      <c r="J17" s="164"/>
      <c r="K17" s="164"/>
      <c r="L17" s="164"/>
      <c r="M17" s="164"/>
      <c r="N17" s="164"/>
      <c r="O17" s="164"/>
      <c r="P17" s="164"/>
      <c r="Q17" s="120"/>
      <c r="R17" s="165" t="s">
        <v>201</v>
      </c>
      <c r="S17" s="168">
        <v>400</v>
      </c>
    </row>
    <row r="18" spans="1:19" s="121" customFormat="1" x14ac:dyDescent="0.2">
      <c r="A18" s="160" t="s">
        <v>202</v>
      </c>
      <c r="B18" s="169" t="s">
        <v>180</v>
      </c>
      <c r="C18" s="170"/>
      <c r="D18" s="163" t="s">
        <v>203</v>
      </c>
      <c r="E18" s="164"/>
      <c r="F18" s="164"/>
      <c r="G18" s="164"/>
      <c r="H18" s="164"/>
      <c r="I18" s="171" t="s">
        <v>204</v>
      </c>
      <c r="J18" s="171"/>
      <c r="K18" s="164"/>
      <c r="L18" s="164"/>
      <c r="M18" s="164"/>
      <c r="N18" s="164"/>
      <c r="O18" s="164"/>
      <c r="P18" s="164"/>
      <c r="Q18" s="172"/>
      <c r="R18" s="173" t="s">
        <v>205</v>
      </c>
      <c r="S18" s="174">
        <v>400</v>
      </c>
    </row>
    <row r="19" spans="1:19" s="121" customFormat="1" x14ac:dyDescent="0.2">
      <c r="A19" s="160" t="s">
        <v>206</v>
      </c>
      <c r="B19" s="169" t="s">
        <v>185</v>
      </c>
      <c r="C19" s="155"/>
      <c r="D19" s="163" t="s">
        <v>207</v>
      </c>
      <c r="E19" s="164"/>
      <c r="F19" s="164"/>
      <c r="G19" s="164"/>
      <c r="H19" s="164"/>
      <c r="I19" s="164"/>
      <c r="J19" s="164"/>
      <c r="K19" s="164"/>
      <c r="L19" s="164"/>
      <c r="M19" s="164"/>
      <c r="N19" s="164"/>
      <c r="O19" s="164"/>
      <c r="P19" s="164"/>
      <c r="Q19" s="175"/>
      <c r="R19" s="173" t="s">
        <v>208</v>
      </c>
      <c r="S19" s="174">
        <v>400</v>
      </c>
    </row>
    <row r="20" spans="1:19" s="121" customFormat="1" x14ac:dyDescent="0.2">
      <c r="A20" s="176"/>
      <c r="B20" s="169"/>
      <c r="C20" s="155"/>
      <c r="D20" s="164" t="s">
        <v>209</v>
      </c>
      <c r="E20" s="119"/>
      <c r="F20" s="119"/>
      <c r="G20" s="119"/>
      <c r="H20" s="119"/>
      <c r="I20" s="119"/>
      <c r="J20" s="119"/>
      <c r="K20" s="119"/>
      <c r="L20" s="119"/>
      <c r="M20" s="119"/>
      <c r="N20" s="119"/>
      <c r="O20" s="119"/>
      <c r="P20" s="119"/>
      <c r="Q20" s="120"/>
      <c r="R20" s="177"/>
      <c r="S20" s="178"/>
    </row>
    <row r="21" spans="1:19" s="121" customFormat="1" ht="13.5" thickBot="1" x14ac:dyDescent="0.25">
      <c r="A21" s="179"/>
      <c r="B21" s="180"/>
      <c r="C21" s="181" t="s">
        <v>210</v>
      </c>
      <c r="D21" s="182"/>
      <c r="E21" s="182"/>
      <c r="F21" s="182"/>
      <c r="G21" s="182"/>
      <c r="H21" s="182"/>
      <c r="I21" s="182"/>
      <c r="J21" s="182"/>
      <c r="K21" s="182"/>
      <c r="L21" s="182"/>
      <c r="M21" s="182"/>
      <c r="N21" s="182"/>
      <c r="O21" s="182"/>
      <c r="P21" s="182"/>
      <c r="Q21" s="120"/>
      <c r="R21" s="183" t="s">
        <v>211</v>
      </c>
      <c r="S21" s="184">
        <f>SUM(S16:S20)</f>
        <v>1500</v>
      </c>
    </row>
    <row r="22" spans="1:19" s="121" customFormat="1" ht="12.75" customHeight="1" x14ac:dyDescent="0.2">
      <c r="A22" s="153" t="s">
        <v>212</v>
      </c>
      <c r="B22" s="154"/>
      <c r="C22" s="185" t="s">
        <v>213</v>
      </c>
      <c r="D22" s="186"/>
      <c r="E22" s="187"/>
      <c r="F22" s="187"/>
      <c r="G22" s="187"/>
      <c r="H22" s="187"/>
      <c r="I22" s="187"/>
      <c r="J22" s="187"/>
      <c r="K22" s="187"/>
      <c r="L22" s="187"/>
      <c r="M22" s="187"/>
      <c r="N22" s="187"/>
      <c r="O22" s="187"/>
      <c r="P22" s="187"/>
      <c r="Q22" s="120"/>
      <c r="R22" s="188" t="s">
        <v>214</v>
      </c>
      <c r="S22" s="189"/>
    </row>
    <row r="23" spans="1:19" s="121" customFormat="1" ht="12.75" customHeight="1" x14ac:dyDescent="0.2">
      <c r="A23" s="127"/>
      <c r="B23" s="169"/>
      <c r="C23" s="190" t="s">
        <v>215</v>
      </c>
      <c r="D23" s="163"/>
      <c r="E23" s="164"/>
      <c r="F23" s="164"/>
      <c r="G23" s="164"/>
      <c r="H23" s="164"/>
      <c r="I23" s="164"/>
      <c r="J23" s="164"/>
      <c r="K23" s="164"/>
      <c r="L23" s="164"/>
      <c r="M23" s="164"/>
      <c r="N23" s="164"/>
      <c r="O23" s="164"/>
      <c r="P23" s="164"/>
      <c r="Q23" s="175"/>
      <c r="R23" s="191"/>
      <c r="S23" s="192"/>
    </row>
    <row r="24" spans="1:19" s="121" customFormat="1" x14ac:dyDescent="0.2">
      <c r="A24" s="127"/>
      <c r="B24" s="169" t="s">
        <v>176</v>
      </c>
      <c r="C24" s="193" t="s">
        <v>216</v>
      </c>
      <c r="D24" s="194" t="s">
        <v>217</v>
      </c>
      <c r="E24" s="164"/>
      <c r="F24" s="164"/>
      <c r="G24" s="164"/>
      <c r="H24" s="164"/>
      <c r="I24" s="164"/>
      <c r="J24" s="164"/>
      <c r="K24" s="164"/>
      <c r="L24" s="164"/>
      <c r="M24" s="164"/>
      <c r="N24" s="164"/>
      <c r="O24" s="164"/>
      <c r="P24" s="164"/>
      <c r="Q24" s="175"/>
      <c r="R24" s="191" t="s">
        <v>508</v>
      </c>
      <c r="S24" s="192">
        <v>400</v>
      </c>
    </row>
    <row r="25" spans="1:19" s="121" customFormat="1" x14ac:dyDescent="0.2">
      <c r="A25" s="127" t="s">
        <v>152</v>
      </c>
      <c r="B25" s="169" t="s">
        <v>180</v>
      </c>
      <c r="C25" s="193" t="s">
        <v>218</v>
      </c>
      <c r="D25" s="136" t="s">
        <v>219</v>
      </c>
      <c r="E25" s="195"/>
      <c r="F25" s="195"/>
      <c r="G25" s="195"/>
      <c r="H25" s="195"/>
      <c r="I25" s="195"/>
      <c r="J25" s="195"/>
      <c r="K25" s="195"/>
      <c r="L25" s="195"/>
      <c r="M25" s="195"/>
      <c r="N25" s="195"/>
      <c r="O25" s="195"/>
      <c r="P25" s="195"/>
      <c r="Q25" s="175"/>
      <c r="R25" s="196" t="s">
        <v>509</v>
      </c>
      <c r="S25" s="197">
        <v>375</v>
      </c>
    </row>
    <row r="26" spans="1:19" s="121" customFormat="1" x14ac:dyDescent="0.2">
      <c r="A26" s="127" t="s">
        <v>220</v>
      </c>
      <c r="B26" s="169" t="s">
        <v>185</v>
      </c>
      <c r="C26" s="193"/>
      <c r="D26" s="163" t="s">
        <v>221</v>
      </c>
      <c r="E26" s="195"/>
      <c r="F26" s="195"/>
      <c r="G26" s="233"/>
      <c r="H26" s="195"/>
      <c r="I26" s="195"/>
      <c r="J26" s="195"/>
      <c r="K26" s="195"/>
      <c r="L26" s="195"/>
      <c r="M26" s="195"/>
      <c r="N26" s="195"/>
      <c r="O26" s="195"/>
      <c r="P26" s="195"/>
      <c r="Q26" s="175"/>
      <c r="R26" s="196" t="s">
        <v>222</v>
      </c>
      <c r="S26" s="192">
        <v>1000</v>
      </c>
    </row>
    <row r="27" spans="1:19" s="121" customFormat="1" x14ac:dyDescent="0.2">
      <c r="A27" s="198" t="s">
        <v>223</v>
      </c>
      <c r="B27" s="169"/>
      <c r="C27" s="199"/>
      <c r="D27" s="163" t="s">
        <v>186</v>
      </c>
      <c r="E27" s="195"/>
      <c r="F27" s="195"/>
      <c r="G27" s="195"/>
      <c r="H27" s="195"/>
      <c r="I27" s="195"/>
      <c r="J27" s="195"/>
      <c r="K27" s="195"/>
      <c r="L27" s="195"/>
      <c r="M27" s="195"/>
      <c r="N27" s="195"/>
      <c r="O27" s="195"/>
      <c r="P27" s="195"/>
      <c r="Q27" s="175"/>
      <c r="R27" s="196" t="s">
        <v>187</v>
      </c>
      <c r="S27" s="192">
        <v>20</v>
      </c>
    </row>
    <row r="28" spans="1:19" s="121" customFormat="1" x14ac:dyDescent="0.2">
      <c r="A28" s="176" t="s">
        <v>224</v>
      </c>
      <c r="B28" s="169"/>
      <c r="C28" s="199"/>
      <c r="D28" s="200"/>
      <c r="E28" s="195"/>
      <c r="F28" s="195"/>
      <c r="G28" s="195"/>
      <c r="H28" s="195"/>
      <c r="I28" s="195"/>
      <c r="J28" s="195"/>
      <c r="K28" s="195"/>
      <c r="L28" s="195"/>
      <c r="M28" s="195"/>
      <c r="N28" s="195"/>
      <c r="O28" s="195"/>
      <c r="P28" s="195"/>
      <c r="Q28" s="175"/>
      <c r="R28" s="196" t="s">
        <v>225</v>
      </c>
      <c r="S28" s="192">
        <v>150</v>
      </c>
    </row>
    <row r="29" spans="1:19" s="121" customFormat="1" x14ac:dyDescent="0.2">
      <c r="A29" s="176"/>
      <c r="B29" s="169"/>
      <c r="C29" s="201"/>
      <c r="D29" s="200"/>
      <c r="E29" s="195"/>
      <c r="F29" s="195"/>
      <c r="G29" s="195"/>
      <c r="H29" s="195"/>
      <c r="I29" s="195"/>
      <c r="J29" s="195"/>
      <c r="K29" s="195"/>
      <c r="L29" s="195"/>
      <c r="M29" s="195"/>
      <c r="N29" s="195"/>
      <c r="O29" s="195"/>
      <c r="P29" s="195"/>
      <c r="Q29" s="175"/>
      <c r="R29" s="196" t="s">
        <v>208</v>
      </c>
      <c r="S29" s="192">
        <v>300</v>
      </c>
    </row>
    <row r="30" spans="1:19" s="121" customFormat="1" x14ac:dyDescent="0.2">
      <c r="A30" s="202"/>
      <c r="B30" s="203"/>
      <c r="C30" s="193"/>
      <c r="D30" s="164"/>
      <c r="E30" s="164"/>
      <c r="F30" s="164"/>
      <c r="G30" s="164"/>
      <c r="H30" s="164"/>
      <c r="I30" s="164"/>
      <c r="J30" s="164"/>
      <c r="K30" s="164"/>
      <c r="L30" s="164"/>
      <c r="M30" s="164"/>
      <c r="N30" s="164"/>
      <c r="O30" s="164"/>
      <c r="P30" s="164"/>
      <c r="Q30" s="175"/>
      <c r="R30" s="196" t="s">
        <v>510</v>
      </c>
      <c r="S30" s="204">
        <v>0</v>
      </c>
    </row>
    <row r="31" spans="1:19" s="121" customFormat="1" ht="13.5" thickBot="1" x14ac:dyDescent="0.25">
      <c r="A31" s="205"/>
      <c r="B31" s="206"/>
      <c r="C31" s="148" t="s">
        <v>511</v>
      </c>
      <c r="D31" s="207"/>
      <c r="E31" s="207"/>
      <c r="F31" s="207"/>
      <c r="G31" s="207"/>
      <c r="H31" s="207"/>
      <c r="I31" s="207"/>
      <c r="J31" s="207"/>
      <c r="K31" s="207"/>
      <c r="L31" s="207"/>
      <c r="M31" s="207"/>
      <c r="N31" s="207"/>
      <c r="O31" s="207"/>
      <c r="P31" s="207"/>
      <c r="Q31" s="120"/>
      <c r="R31" s="208" t="s">
        <v>211</v>
      </c>
      <c r="S31" s="209">
        <f>SUM(S23:S30)</f>
        <v>2245</v>
      </c>
    </row>
    <row r="32" spans="1:19" s="121" customFormat="1" x14ac:dyDescent="0.2">
      <c r="A32" s="210" t="s">
        <v>226</v>
      </c>
      <c r="B32" s="211"/>
      <c r="C32" s="212" t="s">
        <v>227</v>
      </c>
      <c r="D32" s="213"/>
      <c r="E32" s="214"/>
      <c r="F32" s="214"/>
      <c r="G32" s="214"/>
      <c r="H32" s="214"/>
      <c r="I32" s="214"/>
      <c r="J32" s="214"/>
      <c r="K32" s="214"/>
      <c r="L32" s="214"/>
      <c r="M32" s="214"/>
      <c r="N32" s="214"/>
      <c r="O32" s="214"/>
      <c r="P32" s="214"/>
      <c r="Q32" s="215"/>
      <c r="R32" s="216" t="s">
        <v>228</v>
      </c>
      <c r="S32" s="217"/>
    </row>
    <row r="33" spans="1:19" s="121" customFormat="1" x14ac:dyDescent="0.2">
      <c r="A33" s="218"/>
      <c r="B33" s="219"/>
      <c r="C33" s="220" t="s">
        <v>229</v>
      </c>
      <c r="D33" s="221"/>
      <c r="E33" s="222"/>
      <c r="F33" s="222"/>
      <c r="G33" s="222"/>
      <c r="H33" s="222"/>
      <c r="I33" s="222"/>
      <c r="J33" s="222"/>
      <c r="K33" s="222"/>
      <c r="L33" s="222"/>
      <c r="M33" s="222"/>
      <c r="N33" s="222"/>
      <c r="O33" s="222"/>
      <c r="P33" s="222"/>
      <c r="Q33" s="223"/>
      <c r="R33" s="224"/>
      <c r="S33" s="225"/>
    </row>
    <row r="34" spans="1:19" s="121" customFormat="1" x14ac:dyDescent="0.2">
      <c r="A34" s="226"/>
      <c r="B34" s="219" t="s">
        <v>176</v>
      </c>
      <c r="C34" s="227" t="s">
        <v>230</v>
      </c>
      <c r="D34" s="228"/>
      <c r="E34" s="229"/>
      <c r="F34" s="229"/>
      <c r="G34" s="229"/>
      <c r="H34" s="229"/>
      <c r="I34" s="229"/>
      <c r="J34" s="229"/>
      <c r="K34" s="229"/>
      <c r="L34" s="229"/>
      <c r="M34" s="229"/>
      <c r="N34" s="229"/>
      <c r="O34" s="229"/>
      <c r="P34" s="229"/>
      <c r="Q34" s="223"/>
      <c r="R34" s="230" t="s">
        <v>512</v>
      </c>
      <c r="S34" s="231">
        <v>1198</v>
      </c>
    </row>
    <row r="35" spans="1:19" x14ac:dyDescent="0.2">
      <c r="A35" s="218" t="s">
        <v>231</v>
      </c>
      <c r="B35" s="232" t="s">
        <v>180</v>
      </c>
      <c r="C35" s="220" t="s">
        <v>232</v>
      </c>
      <c r="D35" s="228" t="s">
        <v>233</v>
      </c>
      <c r="E35" s="229"/>
      <c r="F35" s="229"/>
      <c r="G35" s="233"/>
      <c r="H35" s="229"/>
      <c r="I35" s="229"/>
      <c r="J35" s="229"/>
      <c r="K35" s="233"/>
      <c r="L35" s="229"/>
      <c r="M35" s="229"/>
      <c r="N35" s="229"/>
      <c r="O35" s="229"/>
      <c r="P35" s="233"/>
      <c r="Q35" s="223"/>
      <c r="R35" s="230" t="s">
        <v>513</v>
      </c>
      <c r="S35" s="231">
        <v>400</v>
      </c>
    </row>
    <row r="36" spans="1:19" s="121" customFormat="1" x14ac:dyDescent="0.2">
      <c r="A36" s="234" t="s">
        <v>234</v>
      </c>
      <c r="B36" s="219" t="s">
        <v>185</v>
      </c>
      <c r="C36" s="220" t="s">
        <v>235</v>
      </c>
      <c r="D36" s="228" t="s">
        <v>514</v>
      </c>
      <c r="E36" s="229"/>
      <c r="F36" s="229"/>
      <c r="G36" s="229"/>
      <c r="H36" s="229"/>
      <c r="I36" s="229"/>
      <c r="J36" s="229"/>
      <c r="K36" s="229"/>
      <c r="L36" s="229"/>
      <c r="M36" s="229"/>
      <c r="N36" s="229"/>
      <c r="O36" s="229"/>
      <c r="P36" s="229"/>
      <c r="Q36" s="223"/>
      <c r="R36" s="230" t="s">
        <v>515</v>
      </c>
      <c r="S36" s="231">
        <v>750</v>
      </c>
    </row>
    <row r="37" spans="1:19" ht="12.75" customHeight="1" x14ac:dyDescent="0.2">
      <c r="A37" s="234"/>
      <c r="B37" s="219" t="s">
        <v>236</v>
      </c>
      <c r="C37" s="220" t="s">
        <v>237</v>
      </c>
      <c r="D37" s="235"/>
      <c r="E37" s="236"/>
      <c r="F37" s="236"/>
      <c r="G37" s="236"/>
      <c r="H37" s="236"/>
      <c r="I37" s="236"/>
      <c r="J37" s="236"/>
      <c r="K37" s="236"/>
      <c r="L37" s="236"/>
      <c r="M37" s="236"/>
      <c r="N37" s="236"/>
      <c r="O37" s="236"/>
      <c r="P37" s="236"/>
      <c r="Q37" s="223"/>
      <c r="R37" s="237"/>
      <c r="S37" s="231"/>
    </row>
    <row r="38" spans="1:19" x14ac:dyDescent="0.2">
      <c r="A38" s="234"/>
      <c r="B38" s="219" t="s">
        <v>238</v>
      </c>
      <c r="C38" s="220" t="s">
        <v>516</v>
      </c>
      <c r="D38" s="235"/>
      <c r="E38" s="236"/>
      <c r="F38" s="236"/>
      <c r="G38" s="236"/>
      <c r="H38" s="236"/>
      <c r="I38" s="236"/>
      <c r="J38" s="236"/>
      <c r="K38" s="236"/>
      <c r="L38" s="236"/>
      <c r="M38" s="236"/>
      <c r="N38" s="236"/>
      <c r="O38" s="236"/>
      <c r="P38" s="236"/>
      <c r="Q38" s="223"/>
      <c r="R38" s="237"/>
      <c r="S38" s="231"/>
    </row>
    <row r="39" spans="1:19" x14ac:dyDescent="0.2">
      <c r="A39" s="238"/>
      <c r="B39" s="219"/>
      <c r="C39" s="220" t="s">
        <v>633</v>
      </c>
      <c r="D39" s="221"/>
      <c r="E39" s="229"/>
      <c r="F39" s="229"/>
      <c r="G39" s="229"/>
      <c r="H39" s="229"/>
      <c r="I39" s="229"/>
      <c r="J39" s="229"/>
      <c r="K39" s="229"/>
      <c r="L39" s="229"/>
      <c r="M39" s="229"/>
      <c r="N39" s="229"/>
      <c r="O39" s="229"/>
      <c r="P39" s="229"/>
      <c r="Q39" s="223"/>
      <c r="R39" s="239"/>
      <c r="S39" s="231"/>
    </row>
    <row r="40" spans="1:19" ht="12.75" customHeight="1" thickBot="1" x14ac:dyDescent="0.25">
      <c r="A40" s="240"/>
      <c r="B40" s="241"/>
      <c r="C40" s="242" t="s">
        <v>239</v>
      </c>
      <c r="D40" s="243"/>
      <c r="E40" s="244"/>
      <c r="F40" s="244"/>
      <c r="G40" s="244"/>
      <c r="H40" s="244"/>
      <c r="I40" s="244"/>
      <c r="J40" s="244"/>
      <c r="K40" s="244"/>
      <c r="L40" s="244"/>
      <c r="M40" s="244"/>
      <c r="N40" s="244"/>
      <c r="O40" s="244"/>
      <c r="P40" s="244"/>
      <c r="Q40" s="245"/>
      <c r="R40" s="246" t="s">
        <v>211</v>
      </c>
      <c r="S40" s="247">
        <f>SUM(S33:S39)</f>
        <v>2348</v>
      </c>
    </row>
    <row r="41" spans="1:19" x14ac:dyDescent="0.2">
      <c r="A41" s="248" t="s">
        <v>240</v>
      </c>
      <c r="B41" s="249"/>
      <c r="C41" s="250" t="s">
        <v>241</v>
      </c>
      <c r="D41" s="213"/>
      <c r="E41" s="214"/>
      <c r="F41" s="214"/>
      <c r="G41" s="214"/>
      <c r="H41" s="214"/>
      <c r="I41" s="214"/>
      <c r="J41" s="214"/>
      <c r="K41" s="214"/>
      <c r="L41" s="214"/>
      <c r="M41" s="214"/>
      <c r="N41" s="214"/>
      <c r="O41" s="214"/>
      <c r="P41" s="214"/>
      <c r="Q41" s="215"/>
      <c r="R41" s="251" t="s">
        <v>242</v>
      </c>
      <c r="S41" s="252"/>
    </row>
    <row r="42" spans="1:19" x14ac:dyDescent="0.2">
      <c r="A42" s="226"/>
      <c r="B42" s="253"/>
      <c r="C42" s="587" t="s">
        <v>243</v>
      </c>
      <c r="D42" s="235" t="s">
        <v>244</v>
      </c>
      <c r="E42" s="229"/>
      <c r="F42" s="229"/>
      <c r="G42" s="229"/>
      <c r="H42" s="229"/>
      <c r="I42" s="229"/>
      <c r="J42" s="229"/>
      <c r="K42" s="229"/>
      <c r="L42" s="229"/>
      <c r="M42" s="229"/>
      <c r="N42" s="229"/>
      <c r="O42" s="229"/>
      <c r="P42" s="222"/>
      <c r="Q42" s="254"/>
      <c r="R42" s="255"/>
      <c r="S42" s="256"/>
    </row>
    <row r="43" spans="1:19" x14ac:dyDescent="0.2">
      <c r="A43" s="218" t="s">
        <v>245</v>
      </c>
      <c r="B43" s="232" t="s">
        <v>176</v>
      </c>
      <c r="C43" s="588"/>
      <c r="D43" s="222" t="s">
        <v>246</v>
      </c>
      <c r="E43" s="233"/>
      <c r="F43" s="233"/>
      <c r="G43" s="233"/>
      <c r="H43" s="257"/>
      <c r="I43" s="258" t="s">
        <v>247</v>
      </c>
      <c r="J43" s="257"/>
      <c r="K43" s="257"/>
      <c r="L43" s="233"/>
      <c r="M43" s="233"/>
      <c r="N43" s="233"/>
      <c r="O43" s="233"/>
      <c r="P43" s="233"/>
      <c r="Q43" s="254"/>
      <c r="R43" s="259" t="s">
        <v>517</v>
      </c>
      <c r="S43" s="231">
        <v>1200</v>
      </c>
    </row>
    <row r="44" spans="1:19" x14ac:dyDescent="0.2">
      <c r="A44" s="218" t="s">
        <v>248</v>
      </c>
      <c r="B44" s="219" t="s">
        <v>180</v>
      </c>
      <c r="C44" s="260" t="s">
        <v>249</v>
      </c>
      <c r="D44" s="222" t="s">
        <v>250</v>
      </c>
      <c r="E44" s="261"/>
      <c r="F44" s="261"/>
      <c r="G44" s="261"/>
      <c r="H44" s="261"/>
      <c r="I44" s="261"/>
      <c r="J44" s="261"/>
      <c r="K44" s="261"/>
      <c r="L44" s="261"/>
      <c r="M44" s="261"/>
      <c r="N44" s="261"/>
      <c r="O44" s="261"/>
      <c r="P44" s="261"/>
      <c r="Q44" s="254"/>
      <c r="R44" s="259" t="s">
        <v>251</v>
      </c>
      <c r="S44" s="262">
        <v>600</v>
      </c>
    </row>
    <row r="45" spans="1:19" x14ac:dyDescent="0.2">
      <c r="A45" s="226" t="s">
        <v>252</v>
      </c>
      <c r="B45" s="219" t="s">
        <v>185</v>
      </c>
      <c r="C45" s="260" t="s">
        <v>634</v>
      </c>
      <c r="D45" s="221" t="s">
        <v>186</v>
      </c>
      <c r="E45" s="261"/>
      <c r="F45" s="261"/>
      <c r="G45" s="261"/>
      <c r="H45" s="261"/>
      <c r="I45" s="261"/>
      <c r="J45" s="261"/>
      <c r="K45" s="261"/>
      <c r="L45" s="261"/>
      <c r="M45" s="261"/>
      <c r="N45" s="261"/>
      <c r="O45" s="261"/>
      <c r="P45" s="261"/>
      <c r="Q45" s="254"/>
      <c r="R45" s="263" t="s">
        <v>253</v>
      </c>
      <c r="S45" s="256">
        <v>300</v>
      </c>
    </row>
    <row r="46" spans="1:19" x14ac:dyDescent="0.2">
      <c r="A46" s="264"/>
      <c r="B46" s="219" t="s">
        <v>236</v>
      </c>
      <c r="C46" s="260" t="s">
        <v>254</v>
      </c>
      <c r="D46" s="221"/>
      <c r="E46" s="261"/>
      <c r="F46" s="261"/>
      <c r="G46" s="261"/>
      <c r="H46" s="261"/>
      <c r="I46" s="261"/>
      <c r="J46" s="261"/>
      <c r="K46" s="261"/>
      <c r="L46" s="261"/>
      <c r="M46" s="261"/>
      <c r="N46" s="261"/>
      <c r="O46" s="261"/>
      <c r="P46" s="261"/>
      <c r="Q46" s="254"/>
      <c r="R46" s="265"/>
      <c r="S46" s="266"/>
    </row>
    <row r="47" spans="1:19" s="269" customFormat="1" x14ac:dyDescent="0.2">
      <c r="A47" s="267"/>
      <c r="B47" s="219" t="s">
        <v>238</v>
      </c>
      <c r="C47" s="268"/>
      <c r="D47" s="222"/>
      <c r="E47" s="261"/>
      <c r="F47" s="261"/>
      <c r="G47" s="261"/>
      <c r="H47" s="261"/>
      <c r="I47" s="261"/>
      <c r="J47" s="261"/>
      <c r="K47" s="261"/>
      <c r="L47" s="261"/>
      <c r="M47" s="261"/>
      <c r="N47" s="261"/>
      <c r="O47" s="261"/>
      <c r="P47" s="261"/>
      <c r="Q47" s="254"/>
      <c r="R47" s="265"/>
      <c r="S47" s="266"/>
    </row>
    <row r="48" spans="1:19" s="269" customFormat="1" ht="13.5" thickBot="1" x14ac:dyDescent="0.25">
      <c r="A48" s="270"/>
      <c r="B48" s="271"/>
      <c r="C48" s="242" t="s">
        <v>191</v>
      </c>
      <c r="D48" s="244"/>
      <c r="E48" s="244"/>
      <c r="F48" s="244"/>
      <c r="G48" s="244"/>
      <c r="H48" s="244"/>
      <c r="I48" s="244"/>
      <c r="J48" s="244"/>
      <c r="K48" s="244"/>
      <c r="L48" s="244"/>
      <c r="M48" s="244"/>
      <c r="N48" s="244"/>
      <c r="O48" s="244"/>
      <c r="P48" s="244"/>
      <c r="Q48" s="254"/>
      <c r="R48" s="272" t="s">
        <v>211</v>
      </c>
      <c r="S48" s="273">
        <f>SUM(S42:S46)</f>
        <v>2100</v>
      </c>
    </row>
    <row r="49" spans="1:19" s="269" customFormat="1" x14ac:dyDescent="0.2">
      <c r="A49" s="274" t="s">
        <v>255</v>
      </c>
      <c r="B49" s="275"/>
      <c r="C49" s="276" t="s">
        <v>518</v>
      </c>
      <c r="D49" s="277"/>
      <c r="E49" s="278"/>
      <c r="F49" s="278"/>
      <c r="G49" s="278"/>
      <c r="H49" s="278"/>
      <c r="I49" s="278"/>
      <c r="J49" s="278"/>
      <c r="K49" s="278"/>
      <c r="L49" s="278"/>
      <c r="M49" s="278"/>
      <c r="N49" s="278"/>
      <c r="O49" s="278"/>
      <c r="P49" s="278"/>
      <c r="Q49" s="279"/>
      <c r="R49" s="280" t="s">
        <v>256</v>
      </c>
      <c r="S49" s="281"/>
    </row>
    <row r="50" spans="1:19" s="269" customFormat="1" x14ac:dyDescent="0.2">
      <c r="A50" s="282"/>
      <c r="B50" s="283"/>
      <c r="C50" s="589" t="s">
        <v>257</v>
      </c>
      <c r="D50" s="284"/>
      <c r="E50" s="285"/>
      <c r="F50" s="285"/>
      <c r="G50" s="285"/>
      <c r="H50" s="285"/>
      <c r="I50" s="285"/>
      <c r="J50" s="285"/>
      <c r="K50" s="285"/>
      <c r="L50" s="285"/>
      <c r="M50" s="285"/>
      <c r="N50" s="285"/>
      <c r="O50" s="285"/>
      <c r="P50" s="284"/>
      <c r="Q50" s="286"/>
      <c r="R50" s="287" t="s">
        <v>258</v>
      </c>
      <c r="S50" s="288">
        <v>400</v>
      </c>
    </row>
    <row r="51" spans="1:19" s="269" customFormat="1" x14ac:dyDescent="0.2">
      <c r="A51" s="289"/>
      <c r="B51" s="290"/>
      <c r="C51" s="590"/>
      <c r="D51" s="284" t="s">
        <v>259</v>
      </c>
      <c r="E51" s="285"/>
      <c r="F51" s="285"/>
      <c r="G51" s="285"/>
      <c r="H51" s="291"/>
      <c r="I51" s="292" t="s">
        <v>247</v>
      </c>
      <c r="J51" s="291"/>
      <c r="K51" s="291"/>
      <c r="L51" s="285"/>
      <c r="M51" s="285"/>
      <c r="N51" s="285"/>
      <c r="O51" s="285"/>
      <c r="P51" s="285"/>
      <c r="Q51" s="286"/>
      <c r="R51" s="293" t="s">
        <v>260</v>
      </c>
      <c r="S51" s="294">
        <v>245</v>
      </c>
    </row>
    <row r="52" spans="1:19" s="269" customFormat="1" x14ac:dyDescent="0.2">
      <c r="A52" s="289" t="s">
        <v>261</v>
      </c>
      <c r="B52" s="290" t="s">
        <v>238</v>
      </c>
      <c r="C52" s="295"/>
      <c r="D52" s="284"/>
      <c r="E52" s="296"/>
      <c r="F52" s="296"/>
      <c r="G52" s="296"/>
      <c r="H52" s="296"/>
      <c r="I52" s="296"/>
      <c r="J52" s="296"/>
      <c r="K52" s="296"/>
      <c r="L52" s="296"/>
      <c r="M52" s="296"/>
      <c r="N52" s="296"/>
      <c r="O52" s="296"/>
      <c r="P52" s="296"/>
      <c r="Q52" s="286"/>
      <c r="R52" s="293" t="s">
        <v>262</v>
      </c>
      <c r="S52" s="297">
        <v>375</v>
      </c>
    </row>
    <row r="53" spans="1:19" s="269" customFormat="1" x14ac:dyDescent="0.2">
      <c r="A53" s="282"/>
      <c r="B53" s="290"/>
      <c r="C53" s="298"/>
      <c r="D53" s="299"/>
      <c r="E53" s="296"/>
      <c r="F53" s="296"/>
      <c r="G53" s="296"/>
      <c r="H53" s="296"/>
      <c r="I53" s="296"/>
      <c r="J53" s="296"/>
      <c r="K53" s="296"/>
      <c r="L53" s="296"/>
      <c r="M53" s="296"/>
      <c r="N53" s="296"/>
      <c r="O53" s="296"/>
      <c r="P53" s="296"/>
      <c r="Q53" s="286"/>
      <c r="R53" s="300" t="s">
        <v>263</v>
      </c>
      <c r="S53" s="288">
        <v>600</v>
      </c>
    </row>
    <row r="54" spans="1:19" s="269" customFormat="1" x14ac:dyDescent="0.2">
      <c r="A54" s="301"/>
      <c r="B54" s="290"/>
      <c r="C54" s="298"/>
      <c r="D54" s="299"/>
      <c r="E54" s="296"/>
      <c r="F54" s="296"/>
      <c r="G54" s="296"/>
      <c r="H54" s="296"/>
      <c r="I54" s="296"/>
      <c r="J54" s="296"/>
      <c r="K54" s="296"/>
      <c r="L54" s="296"/>
      <c r="M54" s="296"/>
      <c r="N54" s="296"/>
      <c r="O54" s="296"/>
      <c r="P54" s="296"/>
      <c r="Q54" s="286"/>
      <c r="R54" s="302" t="s">
        <v>264</v>
      </c>
      <c r="S54" s="303">
        <v>60</v>
      </c>
    </row>
    <row r="55" spans="1:19" s="269" customFormat="1" ht="13.5" thickBot="1" x14ac:dyDescent="0.25">
      <c r="A55" s="304"/>
      <c r="B55" s="305"/>
      <c r="C55" s="306" t="s">
        <v>191</v>
      </c>
      <c r="D55" s="307"/>
      <c r="E55" s="307"/>
      <c r="F55" s="307"/>
      <c r="G55" s="307"/>
      <c r="H55" s="307"/>
      <c r="I55" s="307"/>
      <c r="J55" s="307"/>
      <c r="K55" s="307"/>
      <c r="L55" s="307"/>
      <c r="M55" s="307"/>
      <c r="N55" s="307"/>
      <c r="O55" s="307"/>
      <c r="P55" s="307"/>
      <c r="Q55" s="286"/>
      <c r="R55" s="308" t="s">
        <v>211</v>
      </c>
      <c r="S55" s="309">
        <f>SUM(S50:S54)</f>
        <v>1680</v>
      </c>
    </row>
    <row r="56" spans="1:19" s="316" customFormat="1" x14ac:dyDescent="0.2">
      <c r="A56" s="310" t="s">
        <v>265</v>
      </c>
      <c r="B56" s="311"/>
      <c r="C56" s="312" t="s">
        <v>266</v>
      </c>
      <c r="D56" s="313"/>
      <c r="E56" s="313"/>
      <c r="F56" s="313"/>
      <c r="G56" s="313"/>
      <c r="H56" s="313"/>
      <c r="I56" s="313"/>
      <c r="J56" s="313"/>
      <c r="K56" s="313"/>
      <c r="L56" s="313"/>
      <c r="M56" s="313"/>
      <c r="N56" s="313"/>
      <c r="O56" s="313"/>
      <c r="P56" s="314"/>
      <c r="Q56" s="315"/>
      <c r="R56" s="591" t="s">
        <v>635</v>
      </c>
      <c r="S56" s="592"/>
    </row>
    <row r="57" spans="1:19" s="316" customFormat="1" x14ac:dyDescent="0.2">
      <c r="A57" s="317"/>
      <c r="B57" s="311"/>
      <c r="C57" s="318" t="s">
        <v>267</v>
      </c>
      <c r="D57" s="319" t="s">
        <v>259</v>
      </c>
      <c r="E57" s="313"/>
      <c r="F57" s="313"/>
      <c r="G57" s="313"/>
      <c r="H57" s="313"/>
      <c r="I57" s="313"/>
      <c r="J57" s="313"/>
      <c r="K57" s="313"/>
      <c r="L57" s="313"/>
      <c r="M57" s="313"/>
      <c r="N57" s="313"/>
      <c r="O57" s="313"/>
      <c r="P57" s="320"/>
      <c r="Q57" s="315"/>
      <c r="R57" s="321" t="s">
        <v>519</v>
      </c>
      <c r="S57" s="322">
        <v>4824</v>
      </c>
    </row>
    <row r="58" spans="1:19" s="316" customFormat="1" x14ac:dyDescent="0.2">
      <c r="A58" s="323" t="s">
        <v>268</v>
      </c>
      <c r="B58" s="324" t="s">
        <v>279</v>
      </c>
      <c r="C58" s="319" t="s">
        <v>269</v>
      </c>
      <c r="D58" s="325" t="s">
        <v>520</v>
      </c>
      <c r="E58" s="326"/>
      <c r="F58" s="326"/>
      <c r="G58" s="326"/>
      <c r="H58" s="326"/>
      <c r="I58" s="327"/>
      <c r="J58" s="326" t="s">
        <v>183</v>
      </c>
      <c r="K58" s="326"/>
      <c r="L58" s="326"/>
      <c r="M58" s="326"/>
      <c r="N58" s="326"/>
      <c r="O58" s="326"/>
      <c r="P58" s="328"/>
      <c r="Q58" s="315"/>
      <c r="R58" s="329" t="s">
        <v>271</v>
      </c>
      <c r="S58" s="330">
        <v>1000</v>
      </c>
    </row>
    <row r="59" spans="1:19" s="316" customFormat="1" x14ac:dyDescent="0.2">
      <c r="A59" s="323" t="s">
        <v>272</v>
      </c>
      <c r="B59" s="324" t="s">
        <v>281</v>
      </c>
      <c r="C59" s="318" t="s">
        <v>636</v>
      </c>
      <c r="D59" s="325" t="s">
        <v>273</v>
      </c>
      <c r="E59" s="320"/>
      <c r="F59" s="320"/>
      <c r="G59" s="320"/>
      <c r="H59" s="320"/>
      <c r="I59" s="320"/>
      <c r="J59" s="320"/>
      <c r="K59" s="320"/>
      <c r="L59" s="320"/>
      <c r="M59" s="320"/>
      <c r="N59" s="320"/>
      <c r="O59" s="320"/>
      <c r="P59" s="320"/>
      <c r="Q59" s="315"/>
      <c r="R59" s="329" t="s">
        <v>274</v>
      </c>
      <c r="S59" s="330">
        <v>700</v>
      </c>
    </row>
    <row r="60" spans="1:19" s="316" customFormat="1" x14ac:dyDescent="0.2">
      <c r="A60" s="323" t="s">
        <v>275</v>
      </c>
      <c r="B60" s="331" t="s">
        <v>283</v>
      </c>
      <c r="C60" s="332"/>
      <c r="D60" s="333"/>
      <c r="E60" s="333"/>
      <c r="F60" s="333"/>
      <c r="G60" s="333"/>
      <c r="H60" s="333"/>
      <c r="I60" s="333"/>
      <c r="J60" s="333"/>
      <c r="K60" s="333"/>
      <c r="L60" s="333"/>
      <c r="M60" s="333"/>
      <c r="N60" s="333"/>
      <c r="O60" s="333"/>
      <c r="P60" s="333"/>
      <c r="Q60" s="315"/>
      <c r="R60" s="329" t="s">
        <v>276</v>
      </c>
      <c r="S60" s="330">
        <v>200</v>
      </c>
    </row>
    <row r="61" spans="1:19" s="316" customFormat="1" x14ac:dyDescent="0.2">
      <c r="A61" s="323" t="s">
        <v>277</v>
      </c>
      <c r="B61" s="324" t="s">
        <v>284</v>
      </c>
      <c r="C61" s="318"/>
      <c r="D61" s="334"/>
      <c r="E61" s="334"/>
      <c r="F61" s="334"/>
      <c r="G61" s="334"/>
      <c r="H61" s="334"/>
      <c r="I61" s="334"/>
      <c r="J61" s="334"/>
      <c r="K61" s="334"/>
      <c r="L61" s="334"/>
      <c r="M61" s="334"/>
      <c r="N61" s="334"/>
      <c r="O61" s="334"/>
      <c r="P61" s="334"/>
      <c r="Q61" s="315"/>
      <c r="R61" s="321" t="s">
        <v>187</v>
      </c>
      <c r="S61" s="335">
        <v>100</v>
      </c>
    </row>
    <row r="62" spans="1:19" s="316" customFormat="1" ht="13.5" thickBot="1" x14ac:dyDescent="0.25">
      <c r="A62" s="336"/>
      <c r="B62" s="337"/>
      <c r="C62" s="338" t="s">
        <v>521</v>
      </c>
      <c r="D62" s="339"/>
      <c r="E62" s="339"/>
      <c r="F62" s="339"/>
      <c r="G62" s="339"/>
      <c r="H62" s="339"/>
      <c r="I62" s="339"/>
      <c r="J62" s="339"/>
      <c r="K62" s="339"/>
      <c r="L62" s="339"/>
      <c r="M62" s="339"/>
      <c r="N62" s="339"/>
      <c r="O62" s="339"/>
      <c r="P62" s="339"/>
      <c r="Q62" s="340"/>
      <c r="R62" s="341" t="s">
        <v>211</v>
      </c>
      <c r="S62" s="342">
        <f>SUM(S57:S61)</f>
        <v>6824</v>
      </c>
    </row>
    <row r="63" spans="1:19" s="347" customFormat="1" x14ac:dyDescent="0.2">
      <c r="A63" s="343" t="s">
        <v>278</v>
      </c>
      <c r="B63" s="584" t="s">
        <v>288</v>
      </c>
      <c r="C63" s="344" t="s">
        <v>289</v>
      </c>
      <c r="D63" s="345"/>
      <c r="E63" s="345"/>
      <c r="F63" s="345"/>
      <c r="G63" s="345"/>
      <c r="H63" s="345"/>
      <c r="I63" s="345"/>
      <c r="J63" s="345"/>
      <c r="K63" s="345"/>
      <c r="L63" s="345"/>
      <c r="M63" s="345"/>
      <c r="N63" s="345"/>
      <c r="O63" s="345"/>
      <c r="P63" s="345"/>
      <c r="Q63" s="346"/>
      <c r="R63" s="593" t="s">
        <v>522</v>
      </c>
      <c r="S63" s="594"/>
    </row>
    <row r="64" spans="1:19" s="347" customFormat="1" x14ac:dyDescent="0.2">
      <c r="A64" s="348"/>
      <c r="B64" s="585"/>
      <c r="C64" s="349" t="s">
        <v>290</v>
      </c>
      <c r="D64" s="528"/>
      <c r="E64" s="350"/>
      <c r="F64" s="350"/>
      <c r="G64" s="350"/>
      <c r="H64" s="350"/>
      <c r="I64" s="350"/>
      <c r="J64" s="350"/>
      <c r="K64" s="350"/>
      <c r="L64" s="350"/>
      <c r="M64" s="350"/>
      <c r="N64" s="350"/>
      <c r="O64" s="350"/>
      <c r="P64" s="350"/>
      <c r="Q64" s="351"/>
      <c r="R64" s="352"/>
      <c r="S64" s="353"/>
    </row>
    <row r="65" spans="1:19" s="347" customFormat="1" x14ac:dyDescent="0.2">
      <c r="A65" s="348"/>
      <c r="B65" s="585"/>
      <c r="C65" s="354" t="s">
        <v>291</v>
      </c>
      <c r="D65" s="528"/>
      <c r="E65" s="350"/>
      <c r="F65" s="350"/>
      <c r="G65" s="350"/>
      <c r="H65" s="350"/>
      <c r="I65" s="350"/>
      <c r="J65" s="350"/>
      <c r="K65" s="350"/>
      <c r="L65" s="350"/>
      <c r="M65" s="350"/>
      <c r="N65" s="350"/>
      <c r="O65" s="350"/>
      <c r="P65" s="355"/>
      <c r="Q65" s="355"/>
      <c r="R65" s="355" t="s">
        <v>637</v>
      </c>
      <c r="S65" s="356" t="s">
        <v>399</v>
      </c>
    </row>
    <row r="66" spans="1:19" s="347" customFormat="1" x14ac:dyDescent="0.2">
      <c r="A66" s="357"/>
      <c r="B66" s="585"/>
      <c r="C66" s="358" t="s">
        <v>292</v>
      </c>
      <c r="D66" s="359"/>
      <c r="E66" s="359"/>
      <c r="F66" s="359"/>
      <c r="G66" s="359"/>
      <c r="H66" s="359"/>
      <c r="I66" s="359"/>
      <c r="J66" s="359"/>
      <c r="K66" s="359"/>
      <c r="L66" s="359"/>
      <c r="M66" s="359"/>
      <c r="N66" s="359"/>
      <c r="O66" s="359"/>
      <c r="P66" s="355"/>
      <c r="Q66" s="355"/>
      <c r="R66" s="355" t="s">
        <v>297</v>
      </c>
      <c r="S66" s="360">
        <v>600</v>
      </c>
    </row>
    <row r="67" spans="1:19" s="347" customFormat="1" x14ac:dyDescent="0.2">
      <c r="A67" s="357" t="s">
        <v>293</v>
      </c>
      <c r="B67" s="585"/>
      <c r="C67" s="361" t="s">
        <v>638</v>
      </c>
      <c r="D67" s="359" t="s">
        <v>294</v>
      </c>
      <c r="E67" s="362"/>
      <c r="F67" s="362"/>
      <c r="G67" s="362"/>
      <c r="H67" s="362"/>
      <c r="I67" s="362"/>
      <c r="J67" s="362"/>
      <c r="K67" s="362"/>
      <c r="L67" s="362"/>
      <c r="M67" s="362"/>
      <c r="N67" s="362"/>
      <c r="O67" s="362"/>
      <c r="P67" s="362"/>
      <c r="Q67" s="363"/>
      <c r="R67" s="355"/>
      <c r="S67" s="364"/>
    </row>
    <row r="68" spans="1:19" s="347" customFormat="1" x14ac:dyDescent="0.2">
      <c r="A68" s="357" t="s">
        <v>295</v>
      </c>
      <c r="B68" s="585"/>
      <c r="C68" s="365" t="s">
        <v>523</v>
      </c>
      <c r="D68" s="359" t="s">
        <v>296</v>
      </c>
      <c r="E68" s="362"/>
      <c r="F68" s="362"/>
      <c r="G68" s="539"/>
      <c r="H68" s="362"/>
      <c r="I68" s="362"/>
      <c r="J68" s="362"/>
      <c r="K68" s="362"/>
      <c r="L68" s="362"/>
      <c r="M68" s="362"/>
      <c r="N68" s="362"/>
      <c r="O68" s="362"/>
      <c r="P68" s="362"/>
      <c r="Q68" s="363"/>
      <c r="R68" s="366" t="s">
        <v>298</v>
      </c>
      <c r="S68" s="367">
        <v>1000</v>
      </c>
    </row>
    <row r="69" spans="1:19" s="347" customFormat="1" x14ac:dyDescent="0.2">
      <c r="A69" s="357"/>
      <c r="B69" s="585"/>
      <c r="C69" s="368" t="s">
        <v>524</v>
      </c>
      <c r="D69" s="362"/>
      <c r="E69" s="362"/>
      <c r="F69" s="362"/>
      <c r="G69" s="362"/>
      <c r="H69" s="362"/>
      <c r="I69" s="362"/>
      <c r="J69" s="362"/>
      <c r="K69" s="362"/>
      <c r="L69" s="362"/>
      <c r="M69" s="362"/>
      <c r="N69" s="362"/>
      <c r="O69" s="362"/>
      <c r="P69" s="362"/>
      <c r="Q69" s="363"/>
      <c r="R69" s="540"/>
      <c r="S69" s="369"/>
    </row>
    <row r="70" spans="1:19" s="347" customFormat="1" ht="13.5" thickBot="1" x14ac:dyDescent="0.25">
      <c r="A70" s="370"/>
      <c r="B70" s="586"/>
      <c r="C70" s="371" t="s">
        <v>525</v>
      </c>
      <c r="D70" s="372"/>
      <c r="E70" s="372"/>
      <c r="F70" s="372"/>
      <c r="G70" s="372"/>
      <c r="H70" s="372"/>
      <c r="I70" s="372"/>
      <c r="J70" s="372"/>
      <c r="K70" s="372"/>
      <c r="L70" s="372"/>
      <c r="M70" s="372"/>
      <c r="N70" s="372"/>
      <c r="O70" s="372"/>
      <c r="P70" s="372"/>
      <c r="Q70" s="363"/>
      <c r="R70" s="373" t="s">
        <v>211</v>
      </c>
      <c r="S70" s="374">
        <f>SUM(S65:S69)</f>
        <v>1600</v>
      </c>
    </row>
    <row r="71" spans="1:19" s="347" customFormat="1" ht="12.75" customHeight="1" x14ac:dyDescent="0.2">
      <c r="A71" s="375" t="s">
        <v>286</v>
      </c>
      <c r="B71" s="376"/>
      <c r="C71" s="377" t="s">
        <v>639</v>
      </c>
      <c r="D71" s="376"/>
      <c r="E71" s="378"/>
      <c r="F71" s="378"/>
      <c r="G71" s="378"/>
      <c r="H71" s="378"/>
      <c r="I71" s="378"/>
      <c r="J71" s="378"/>
      <c r="K71" s="378"/>
      <c r="L71" s="378"/>
      <c r="M71" s="378"/>
      <c r="N71" s="378"/>
      <c r="O71" s="378"/>
      <c r="P71" s="378"/>
      <c r="Q71" s="379"/>
      <c r="R71" s="380" t="s">
        <v>526</v>
      </c>
      <c r="S71" s="381"/>
    </row>
    <row r="72" spans="1:19" s="347" customFormat="1" x14ac:dyDescent="0.2">
      <c r="A72" s="382"/>
      <c r="B72" s="383"/>
      <c r="C72" s="384" t="s">
        <v>300</v>
      </c>
      <c r="D72" s="385"/>
      <c r="E72" s="386"/>
      <c r="F72" s="386"/>
      <c r="G72" s="386"/>
      <c r="H72" s="386"/>
      <c r="I72" s="386"/>
      <c r="J72" s="386"/>
      <c r="K72" s="386"/>
      <c r="L72" s="386"/>
      <c r="M72" s="386"/>
      <c r="N72" s="386"/>
      <c r="O72" s="386"/>
      <c r="P72" s="386"/>
      <c r="Q72" s="387"/>
      <c r="R72" s="388"/>
      <c r="S72" s="389"/>
    </row>
    <row r="73" spans="1:19" s="347" customFormat="1" x14ac:dyDescent="0.2">
      <c r="A73" s="382"/>
      <c r="B73" s="390"/>
      <c r="C73" s="391" t="s">
        <v>301</v>
      </c>
      <c r="D73" s="392" t="s">
        <v>302</v>
      </c>
      <c r="E73" s="385"/>
      <c r="F73" s="385"/>
      <c r="G73" s="385"/>
      <c r="H73" s="385"/>
      <c r="I73" s="385"/>
      <c r="J73" s="385"/>
      <c r="K73" s="385"/>
      <c r="L73" s="385"/>
      <c r="M73" s="385"/>
      <c r="N73" s="385"/>
      <c r="O73" s="385"/>
      <c r="P73" s="385"/>
      <c r="Q73" s="387"/>
      <c r="R73" s="366" t="s">
        <v>527</v>
      </c>
      <c r="S73" s="393">
        <v>3250</v>
      </c>
    </row>
    <row r="74" spans="1:19" s="347" customFormat="1" x14ac:dyDescent="0.2">
      <c r="A74" s="382" t="s">
        <v>303</v>
      </c>
      <c r="B74" s="383" t="s">
        <v>288</v>
      </c>
      <c r="C74" s="354" t="s">
        <v>304</v>
      </c>
      <c r="D74" s="394" t="s">
        <v>305</v>
      </c>
      <c r="E74" s="385"/>
      <c r="F74" s="385"/>
      <c r="G74" s="385"/>
      <c r="H74" s="385"/>
      <c r="I74" s="385"/>
      <c r="J74" s="385"/>
      <c r="K74" s="385"/>
      <c r="L74" s="385"/>
      <c r="M74" s="385"/>
      <c r="N74" s="385"/>
      <c r="O74" s="385"/>
      <c r="P74" s="385"/>
      <c r="Q74" s="395"/>
      <c r="R74" s="396" t="s">
        <v>528</v>
      </c>
      <c r="S74" s="397">
        <v>500</v>
      </c>
    </row>
    <row r="75" spans="1:19" s="347" customFormat="1" x14ac:dyDescent="0.2">
      <c r="A75" s="382"/>
      <c r="B75" s="383"/>
      <c r="C75" s="354" t="s">
        <v>645</v>
      </c>
      <c r="D75" s="398" t="s">
        <v>306</v>
      </c>
      <c r="E75" s="385"/>
      <c r="F75" s="385"/>
      <c r="G75" s="385"/>
      <c r="H75" s="385"/>
      <c r="I75" s="385"/>
      <c r="J75" s="385"/>
      <c r="K75" s="385"/>
      <c r="L75" s="385"/>
      <c r="M75" s="385"/>
      <c r="N75" s="385"/>
      <c r="O75" s="385"/>
      <c r="P75" s="385"/>
      <c r="Q75" s="399"/>
      <c r="R75" s="396" t="s">
        <v>260</v>
      </c>
      <c r="S75" s="400">
        <v>200</v>
      </c>
    </row>
    <row r="76" spans="1:19" s="347" customFormat="1" x14ac:dyDescent="0.2">
      <c r="A76" s="382"/>
      <c r="B76" s="383"/>
      <c r="C76" s="354" t="s">
        <v>307</v>
      </c>
      <c r="D76" s="398" t="s">
        <v>308</v>
      </c>
      <c r="E76" s="385"/>
      <c r="F76" s="541"/>
      <c r="G76" s="385"/>
      <c r="H76" s="385"/>
      <c r="I76" s="385"/>
      <c r="J76" s="385"/>
      <c r="K76" s="385"/>
      <c r="L76" s="385"/>
      <c r="M76" s="385"/>
      <c r="N76" s="385"/>
      <c r="O76" s="385"/>
      <c r="P76" s="385"/>
      <c r="Q76" s="399"/>
      <c r="R76" s="401" t="s">
        <v>264</v>
      </c>
      <c r="S76" s="402">
        <v>60</v>
      </c>
    </row>
    <row r="77" spans="1:19" s="347" customFormat="1" ht="12.75" customHeight="1" x14ac:dyDescent="0.2">
      <c r="A77" s="382"/>
      <c r="B77" s="383"/>
      <c r="C77" s="354" t="s">
        <v>529</v>
      </c>
      <c r="D77" s="398" t="s">
        <v>186</v>
      </c>
      <c r="E77" s="403"/>
      <c r="F77" s="403"/>
      <c r="G77" s="403"/>
      <c r="H77" s="403"/>
      <c r="I77" s="403"/>
      <c r="J77" s="403"/>
      <c r="K77" s="403"/>
      <c r="L77" s="403"/>
      <c r="M77" s="403"/>
      <c r="N77" s="403"/>
      <c r="O77" s="403"/>
      <c r="P77" s="403"/>
      <c r="Q77" s="399"/>
      <c r="R77" s="401" t="s">
        <v>274</v>
      </c>
      <c r="S77" s="404">
        <v>370</v>
      </c>
    </row>
    <row r="78" spans="1:19" s="347" customFormat="1" x14ac:dyDescent="0.2">
      <c r="A78" s="382"/>
      <c r="B78" s="383"/>
      <c r="C78" s="354"/>
      <c r="D78" s="398"/>
      <c r="E78" s="405"/>
      <c r="F78" s="405"/>
      <c r="G78" s="405"/>
      <c r="H78" s="405"/>
      <c r="I78" s="405"/>
      <c r="J78" s="405"/>
      <c r="K78" s="405"/>
      <c r="L78" s="405"/>
      <c r="M78" s="405"/>
      <c r="N78" s="405"/>
      <c r="O78" s="405"/>
      <c r="P78" s="405"/>
      <c r="Q78" s="387"/>
      <c r="R78" s="401" t="s">
        <v>309</v>
      </c>
      <c r="S78" s="406">
        <v>980</v>
      </c>
    </row>
    <row r="79" spans="1:19" s="347" customFormat="1" x14ac:dyDescent="0.2">
      <c r="A79" s="382"/>
      <c r="B79" s="383"/>
      <c r="C79" s="407"/>
      <c r="D79" s="398"/>
      <c r="E79" s="405"/>
      <c r="F79" s="405"/>
      <c r="G79" s="405"/>
      <c r="H79" s="405"/>
      <c r="I79" s="405"/>
      <c r="J79" s="405"/>
      <c r="K79" s="405"/>
      <c r="L79" s="405"/>
      <c r="M79" s="405"/>
      <c r="N79" s="405"/>
      <c r="O79" s="405"/>
      <c r="P79" s="405"/>
      <c r="Q79" s="387"/>
      <c r="R79" s="408"/>
      <c r="S79" s="409"/>
    </row>
    <row r="80" spans="1:19" s="347" customFormat="1" x14ac:dyDescent="0.2">
      <c r="A80" s="382"/>
      <c r="B80" s="383"/>
      <c r="C80" s="410"/>
      <c r="D80" s="385"/>
      <c r="E80" s="405"/>
      <c r="F80" s="405"/>
      <c r="G80" s="405"/>
      <c r="H80" s="405"/>
      <c r="I80" s="405"/>
      <c r="J80" s="405"/>
      <c r="K80" s="405"/>
      <c r="L80" s="405"/>
      <c r="M80" s="405"/>
      <c r="N80" s="405"/>
      <c r="O80" s="405"/>
      <c r="P80" s="405"/>
      <c r="Q80" s="387"/>
      <c r="R80" s="411"/>
      <c r="S80" s="412"/>
    </row>
    <row r="81" spans="1:19" s="347" customFormat="1" ht="13.5" thickBot="1" x14ac:dyDescent="0.25">
      <c r="A81" s="413"/>
      <c r="B81" s="414"/>
      <c r="C81" s="415" t="s">
        <v>310</v>
      </c>
      <c r="D81" s="416"/>
      <c r="E81" s="416"/>
      <c r="F81" s="416"/>
      <c r="G81" s="416"/>
      <c r="H81" s="416"/>
      <c r="I81" s="416"/>
      <c r="J81" s="416"/>
      <c r="K81" s="416"/>
      <c r="L81" s="416"/>
      <c r="M81" s="416"/>
      <c r="N81" s="416"/>
      <c r="O81" s="416"/>
      <c r="P81" s="416"/>
      <c r="Q81" s="387"/>
      <c r="R81" s="417" t="s">
        <v>211</v>
      </c>
      <c r="S81" s="418">
        <f>SUM(S72:S80)</f>
        <v>5360</v>
      </c>
    </row>
    <row r="82" spans="1:19" s="347" customFormat="1" x14ac:dyDescent="0.2">
      <c r="A82" s="375" t="s">
        <v>287</v>
      </c>
      <c r="B82" s="376"/>
      <c r="C82" s="419" t="s">
        <v>644</v>
      </c>
      <c r="D82" s="376"/>
      <c r="E82" s="378"/>
      <c r="F82" s="378"/>
      <c r="G82" s="378"/>
      <c r="H82" s="378"/>
      <c r="I82" s="378"/>
      <c r="J82" s="378"/>
      <c r="K82" s="378"/>
      <c r="L82" s="378"/>
      <c r="M82" s="378"/>
      <c r="N82" s="378"/>
      <c r="O82" s="378"/>
      <c r="P82" s="378"/>
      <c r="Q82" s="379"/>
      <c r="R82" s="380" t="s">
        <v>530</v>
      </c>
      <c r="S82" s="381"/>
    </row>
    <row r="83" spans="1:19" s="347" customFormat="1" ht="14.45" customHeight="1" x14ac:dyDescent="0.2">
      <c r="A83" s="382"/>
      <c r="B83" s="383"/>
      <c r="C83" s="384" t="s">
        <v>312</v>
      </c>
      <c r="D83" s="398"/>
      <c r="E83" s="386"/>
      <c r="F83" s="386"/>
      <c r="G83" s="386"/>
      <c r="H83" s="386"/>
      <c r="I83" s="386"/>
      <c r="J83" s="386"/>
      <c r="K83" s="386"/>
      <c r="L83" s="386"/>
      <c r="M83" s="386"/>
      <c r="N83" s="386"/>
      <c r="O83" s="386"/>
      <c r="P83" s="386"/>
      <c r="Q83" s="387"/>
      <c r="R83" s="388"/>
      <c r="S83" s="389"/>
    </row>
    <row r="84" spans="1:19" s="347" customFormat="1" x14ac:dyDescent="0.2">
      <c r="A84" s="382"/>
      <c r="B84" s="390"/>
      <c r="C84" s="391" t="s">
        <v>531</v>
      </c>
      <c r="D84" s="392"/>
      <c r="E84" s="385"/>
      <c r="F84" s="385"/>
      <c r="G84" s="385"/>
      <c r="H84" s="385"/>
      <c r="I84" s="385"/>
      <c r="J84" s="385"/>
      <c r="K84" s="385"/>
      <c r="L84" s="385"/>
      <c r="M84" s="385"/>
      <c r="N84" s="385"/>
      <c r="O84" s="385"/>
      <c r="P84" s="385"/>
      <c r="Q84" s="387"/>
      <c r="R84" s="366" t="s">
        <v>532</v>
      </c>
      <c r="S84" s="393">
        <v>1200</v>
      </c>
    </row>
    <row r="85" spans="1:19" s="347" customFormat="1" x14ac:dyDescent="0.2">
      <c r="A85" s="382" t="s">
        <v>313</v>
      </c>
      <c r="B85" s="383" t="s">
        <v>288</v>
      </c>
      <c r="C85" s="365" t="s">
        <v>314</v>
      </c>
      <c r="D85" s="394" t="s">
        <v>315</v>
      </c>
      <c r="E85" s="385"/>
      <c r="F85" s="385"/>
      <c r="G85" s="385"/>
      <c r="H85" s="385"/>
      <c r="I85" s="385"/>
      <c r="J85" s="541"/>
      <c r="K85" s="385"/>
      <c r="L85" s="385"/>
      <c r="M85" s="385"/>
      <c r="N85" s="385"/>
      <c r="O85" s="385"/>
      <c r="P85" s="385"/>
      <c r="Q85" s="395"/>
      <c r="R85" s="396"/>
      <c r="S85" s="397"/>
    </row>
    <row r="86" spans="1:19" s="347" customFormat="1" x14ac:dyDescent="0.2">
      <c r="A86" s="382" t="s">
        <v>316</v>
      </c>
      <c r="B86" s="383"/>
      <c r="C86" s="354" t="s">
        <v>317</v>
      </c>
      <c r="D86" s="398"/>
      <c r="E86" s="385"/>
      <c r="F86" s="385"/>
      <c r="G86" s="385"/>
      <c r="H86" s="385"/>
      <c r="I86" s="385"/>
      <c r="J86" s="385"/>
      <c r="K86" s="385"/>
      <c r="L86" s="385"/>
      <c r="M86" s="385"/>
      <c r="N86" s="385"/>
      <c r="O86" s="385"/>
      <c r="P86" s="385"/>
      <c r="Q86" s="399"/>
      <c r="R86" s="396"/>
      <c r="S86" s="400"/>
    </row>
    <row r="87" spans="1:19" s="347" customFormat="1" x14ac:dyDescent="0.2">
      <c r="A87" s="382" t="s">
        <v>318</v>
      </c>
      <c r="B87" s="383"/>
      <c r="C87" s="354" t="s">
        <v>319</v>
      </c>
      <c r="D87" s="398"/>
      <c r="E87" s="385"/>
      <c r="F87" s="385"/>
      <c r="G87" s="385"/>
      <c r="H87" s="385"/>
      <c r="I87" s="385"/>
      <c r="J87" s="385"/>
      <c r="K87" s="385"/>
      <c r="L87" s="385"/>
      <c r="M87" s="385"/>
      <c r="N87" s="385"/>
      <c r="O87" s="385"/>
      <c r="P87" s="385"/>
      <c r="Q87" s="399"/>
      <c r="R87" s="401"/>
      <c r="S87" s="402"/>
    </row>
    <row r="88" spans="1:19" s="347" customFormat="1" x14ac:dyDescent="0.2">
      <c r="A88" s="382"/>
      <c r="B88" s="383"/>
      <c r="C88" s="354" t="s">
        <v>320</v>
      </c>
      <c r="D88" s="398"/>
      <c r="E88" s="403"/>
      <c r="F88" s="403"/>
      <c r="G88" s="403"/>
      <c r="H88" s="403"/>
      <c r="I88" s="403"/>
      <c r="J88" s="403"/>
      <c r="K88" s="403"/>
      <c r="L88" s="403"/>
      <c r="M88" s="403"/>
      <c r="N88" s="403"/>
      <c r="O88" s="403"/>
      <c r="P88" s="403"/>
      <c r="Q88" s="399"/>
      <c r="R88" s="401"/>
      <c r="S88" s="404"/>
    </row>
    <row r="89" spans="1:19" s="347" customFormat="1" x14ac:dyDescent="0.2">
      <c r="A89" s="382"/>
      <c r="B89" s="383"/>
      <c r="C89" s="420" t="s">
        <v>321</v>
      </c>
      <c r="D89" s="385"/>
      <c r="E89" s="405"/>
      <c r="F89" s="405"/>
      <c r="G89" s="405"/>
      <c r="H89" s="405"/>
      <c r="I89" s="405"/>
      <c r="J89" s="405"/>
      <c r="K89" s="405"/>
      <c r="L89" s="405"/>
      <c r="M89" s="405"/>
      <c r="N89" s="405"/>
      <c r="O89" s="405"/>
      <c r="P89" s="405"/>
      <c r="Q89" s="387"/>
      <c r="R89" s="411"/>
      <c r="S89" s="412"/>
    </row>
    <row r="90" spans="1:19" s="347" customFormat="1" ht="13.5" thickBot="1" x14ac:dyDescent="0.25">
      <c r="A90" s="413"/>
      <c r="B90" s="414"/>
      <c r="C90" s="421" t="s">
        <v>322</v>
      </c>
      <c r="D90" s="424"/>
      <c r="E90" s="424"/>
      <c r="F90" s="424"/>
      <c r="G90" s="424"/>
      <c r="H90" s="424"/>
      <c r="I90" s="424"/>
      <c r="J90" s="424"/>
      <c r="K90" s="424"/>
      <c r="L90" s="424"/>
      <c r="M90" s="424"/>
      <c r="N90" s="424"/>
      <c r="O90" s="424"/>
      <c r="P90" s="424"/>
      <c r="Q90" s="387"/>
      <c r="R90" s="542" t="s">
        <v>211</v>
      </c>
      <c r="S90" s="543">
        <f>SUM(S83:S88)</f>
        <v>1200</v>
      </c>
    </row>
    <row r="91" spans="1:19" s="121" customFormat="1" x14ac:dyDescent="0.2">
      <c r="A91" s="343" t="s">
        <v>299</v>
      </c>
      <c r="B91" s="422"/>
      <c r="C91" s="423" t="s">
        <v>533</v>
      </c>
      <c r="D91" s="440"/>
      <c r="E91" s="440"/>
      <c r="F91" s="440"/>
      <c r="G91" s="440"/>
      <c r="H91" s="440"/>
      <c r="I91" s="440"/>
      <c r="J91" s="440"/>
      <c r="K91" s="440"/>
      <c r="L91" s="440"/>
      <c r="M91" s="440"/>
      <c r="N91" s="440"/>
      <c r="O91" s="440"/>
      <c r="P91" s="440"/>
      <c r="Q91" s="440"/>
      <c r="R91" s="595" t="s">
        <v>534</v>
      </c>
      <c r="S91" s="595"/>
    </row>
    <row r="92" spans="1:19" s="121" customFormat="1" x14ac:dyDescent="0.2">
      <c r="A92" s="348"/>
      <c r="B92" s="442"/>
      <c r="C92" s="365" t="s">
        <v>535</v>
      </c>
      <c r="D92" s="385"/>
      <c r="E92" s="544"/>
      <c r="F92" s="544"/>
      <c r="G92" s="544"/>
      <c r="H92" s="544"/>
      <c r="I92" s="544"/>
      <c r="J92" s="544"/>
      <c r="K92" s="544"/>
      <c r="L92" s="544"/>
      <c r="M92" s="544"/>
      <c r="N92" s="544"/>
      <c r="O92" s="544"/>
      <c r="P92" s="544"/>
      <c r="Q92" s="387"/>
      <c r="R92" s="545"/>
      <c r="S92" s="546"/>
    </row>
    <row r="93" spans="1:19" s="121" customFormat="1" x14ac:dyDescent="0.2">
      <c r="A93" s="348"/>
      <c r="B93" s="442"/>
      <c r="C93" s="365" t="s">
        <v>536</v>
      </c>
      <c r="D93" s="385"/>
      <c r="E93" s="544"/>
      <c r="F93" s="544"/>
      <c r="G93" s="544"/>
      <c r="H93" s="544"/>
      <c r="I93" s="544"/>
      <c r="J93" s="544"/>
      <c r="K93" s="544"/>
      <c r="L93" s="544"/>
      <c r="M93" s="544"/>
      <c r="N93" s="544"/>
      <c r="O93" s="544"/>
      <c r="P93" s="544"/>
      <c r="Q93" s="387"/>
      <c r="R93" s="545"/>
      <c r="S93" s="546"/>
    </row>
    <row r="94" spans="1:19" s="121" customFormat="1" x14ac:dyDescent="0.2">
      <c r="A94" s="357"/>
      <c r="B94" s="425"/>
      <c r="C94" s="426" t="s">
        <v>324</v>
      </c>
      <c r="D94" s="547"/>
      <c r="E94" s="548"/>
      <c r="F94" s="548"/>
      <c r="G94" s="548"/>
      <c r="H94" s="548"/>
      <c r="I94" s="548"/>
      <c r="J94" s="548"/>
      <c r="K94" s="548"/>
      <c r="L94" s="548"/>
      <c r="M94" s="548"/>
      <c r="N94" s="548"/>
      <c r="O94" s="548"/>
      <c r="P94" s="548"/>
      <c r="Q94" s="363"/>
      <c r="R94" s="472"/>
      <c r="S94" s="549"/>
    </row>
    <row r="95" spans="1:19" s="121" customFormat="1" x14ac:dyDescent="0.2">
      <c r="A95" s="357"/>
      <c r="B95" s="425"/>
      <c r="C95" s="365" t="s">
        <v>325</v>
      </c>
      <c r="D95" s="359" t="s">
        <v>280</v>
      </c>
      <c r="E95" s="359"/>
      <c r="F95" s="359"/>
      <c r="G95" s="359"/>
      <c r="H95" s="359"/>
      <c r="I95" s="359"/>
      <c r="J95" s="359"/>
      <c r="K95" s="359"/>
      <c r="L95" s="359"/>
      <c r="M95" s="359"/>
      <c r="N95" s="359"/>
      <c r="O95" s="359"/>
      <c r="P95" s="359"/>
      <c r="Q95" s="363"/>
      <c r="R95" s="428" t="s">
        <v>537</v>
      </c>
      <c r="S95" s="429">
        <v>3840</v>
      </c>
    </row>
    <row r="96" spans="1:19" s="121" customFormat="1" x14ac:dyDescent="0.2">
      <c r="A96" s="357" t="s">
        <v>326</v>
      </c>
      <c r="B96" s="425" t="s">
        <v>288</v>
      </c>
      <c r="C96" s="365" t="s">
        <v>327</v>
      </c>
      <c r="D96" s="430" t="s">
        <v>282</v>
      </c>
      <c r="E96" s="359"/>
      <c r="F96" s="359"/>
      <c r="G96" s="359"/>
      <c r="H96" s="359"/>
      <c r="I96" s="359"/>
      <c r="J96" s="359"/>
      <c r="K96" s="359"/>
      <c r="L96" s="359"/>
      <c r="M96" s="359"/>
      <c r="N96" s="359"/>
      <c r="O96" s="359"/>
      <c r="P96" s="359"/>
      <c r="Q96" s="363"/>
      <c r="R96" s="366"/>
      <c r="S96" s="429"/>
    </row>
    <row r="97" spans="1:19" s="121" customFormat="1" x14ac:dyDescent="0.2">
      <c r="A97" s="357" t="s">
        <v>328</v>
      </c>
      <c r="B97" s="425"/>
      <c r="C97" s="365" t="s">
        <v>329</v>
      </c>
      <c r="D97" s="359" t="s">
        <v>330</v>
      </c>
      <c r="E97" s="359"/>
      <c r="F97" s="359"/>
      <c r="G97" s="359"/>
      <c r="H97" s="359"/>
      <c r="I97" s="359"/>
      <c r="J97" s="359"/>
      <c r="K97" s="359"/>
      <c r="L97" s="359"/>
      <c r="M97" s="359"/>
      <c r="N97" s="359"/>
      <c r="O97" s="359"/>
      <c r="P97" s="359"/>
      <c r="Q97" s="363"/>
      <c r="R97" s="431"/>
      <c r="S97" s="369"/>
    </row>
    <row r="98" spans="1:19" s="121" customFormat="1" ht="12.75" customHeight="1" x14ac:dyDescent="0.2">
      <c r="A98" s="357"/>
      <c r="B98" s="425"/>
      <c r="C98" s="365" t="s">
        <v>538</v>
      </c>
      <c r="D98" s="359" t="s">
        <v>285</v>
      </c>
      <c r="E98" s="359"/>
      <c r="F98" s="359"/>
      <c r="G98" s="359"/>
      <c r="H98" s="359"/>
      <c r="I98" s="359"/>
      <c r="J98" s="359"/>
      <c r="K98" s="359"/>
      <c r="L98" s="359"/>
      <c r="M98" s="359"/>
      <c r="N98" s="359"/>
      <c r="O98" s="359"/>
      <c r="P98" s="359"/>
      <c r="Q98" s="432"/>
      <c r="R98" s="433"/>
      <c r="S98" s="369"/>
    </row>
    <row r="99" spans="1:19" s="121" customFormat="1" x14ac:dyDescent="0.2">
      <c r="A99" s="357"/>
      <c r="B99" s="425"/>
      <c r="C99" s="365" t="s">
        <v>539</v>
      </c>
      <c r="D99" s="359" t="s">
        <v>186</v>
      </c>
      <c r="E99" s="430"/>
      <c r="F99" s="430"/>
      <c r="G99" s="430"/>
      <c r="H99" s="430"/>
      <c r="I99" s="430"/>
      <c r="J99" s="430"/>
      <c r="K99" s="430"/>
      <c r="L99" s="430"/>
      <c r="M99" s="430"/>
      <c r="N99" s="430"/>
      <c r="O99" s="430"/>
      <c r="P99" s="430"/>
      <c r="Q99" s="363"/>
      <c r="R99" s="434" t="s">
        <v>331</v>
      </c>
      <c r="S99" s="435"/>
    </row>
    <row r="100" spans="1:19" s="121" customFormat="1" ht="13.5" thickBot="1" x14ac:dyDescent="0.25">
      <c r="A100" s="436"/>
      <c r="B100" s="437"/>
      <c r="C100" s="371" t="s">
        <v>540</v>
      </c>
      <c r="D100" s="372"/>
      <c r="E100" s="372"/>
      <c r="F100" s="372"/>
      <c r="G100" s="372"/>
      <c r="H100" s="372"/>
      <c r="I100" s="372"/>
      <c r="J100" s="372"/>
      <c r="K100" s="372"/>
      <c r="L100" s="372"/>
      <c r="M100" s="372"/>
      <c r="N100" s="372"/>
      <c r="O100" s="372"/>
      <c r="P100" s="372"/>
      <c r="Q100" s="438"/>
      <c r="R100" s="373" t="s">
        <v>192</v>
      </c>
      <c r="S100" s="439">
        <f>SUM(S94:S99)</f>
        <v>3840</v>
      </c>
    </row>
    <row r="101" spans="1:19" s="441" customFormat="1" x14ac:dyDescent="0.2">
      <c r="A101" s="343" t="s">
        <v>311</v>
      </c>
      <c r="B101" s="422"/>
      <c r="C101" s="423" t="s">
        <v>333</v>
      </c>
      <c r="D101" s="440"/>
      <c r="E101" s="440"/>
      <c r="F101" s="440"/>
      <c r="G101" s="440"/>
      <c r="H101" s="440"/>
      <c r="I101" s="440"/>
      <c r="J101" s="440"/>
      <c r="K101" s="440"/>
      <c r="L101" s="440"/>
      <c r="M101" s="440"/>
      <c r="N101" s="440"/>
      <c r="O101" s="440"/>
      <c r="P101" s="440"/>
      <c r="Q101" s="387"/>
      <c r="R101" s="530" t="s">
        <v>541</v>
      </c>
      <c r="S101" s="531"/>
    </row>
    <row r="102" spans="1:19" s="441" customFormat="1" x14ac:dyDescent="0.2">
      <c r="A102" s="348"/>
      <c r="B102" s="442"/>
      <c r="C102" s="365" t="s">
        <v>334</v>
      </c>
      <c r="D102" s="443"/>
      <c r="E102" s="424"/>
      <c r="F102" s="424"/>
      <c r="G102" s="424"/>
      <c r="H102" s="424"/>
      <c r="I102" s="424"/>
      <c r="J102" s="424"/>
      <c r="K102" s="424"/>
      <c r="L102" s="424"/>
      <c r="M102" s="424"/>
      <c r="N102" s="424"/>
      <c r="O102" s="424"/>
      <c r="P102" s="424"/>
      <c r="Q102" s="387"/>
      <c r="R102" s="444"/>
      <c r="S102" s="445"/>
    </row>
    <row r="103" spans="1:19" s="441" customFormat="1" x14ac:dyDescent="0.2">
      <c r="A103" s="357"/>
      <c r="B103" s="425"/>
      <c r="C103" s="426" t="s">
        <v>335</v>
      </c>
      <c r="D103" s="427" t="s">
        <v>174</v>
      </c>
      <c r="E103" s="359"/>
      <c r="F103" s="359"/>
      <c r="G103" s="359"/>
      <c r="H103" s="359"/>
      <c r="I103" s="359"/>
      <c r="J103" s="359"/>
      <c r="K103" s="359"/>
      <c r="L103" s="359"/>
      <c r="M103" s="359"/>
      <c r="N103" s="359"/>
      <c r="O103" s="359"/>
      <c r="P103" s="359"/>
      <c r="Q103" s="363"/>
      <c r="R103" s="428"/>
      <c r="S103" s="429"/>
    </row>
    <row r="104" spans="1:19" s="441" customFormat="1" x14ac:dyDescent="0.2">
      <c r="A104" s="357" t="s">
        <v>336</v>
      </c>
      <c r="B104" s="425" t="s">
        <v>288</v>
      </c>
      <c r="C104" s="365" t="s">
        <v>640</v>
      </c>
      <c r="D104" s="394" t="s">
        <v>337</v>
      </c>
      <c r="E104" s="359"/>
      <c r="F104" s="359"/>
      <c r="G104" s="359"/>
      <c r="H104" s="359"/>
      <c r="I104" s="359"/>
      <c r="J104" s="359"/>
      <c r="K104" s="359"/>
      <c r="L104" s="359"/>
      <c r="M104" s="359"/>
      <c r="N104" s="359"/>
      <c r="O104" s="359"/>
      <c r="P104" s="359"/>
      <c r="Q104" s="363"/>
      <c r="R104" s="428"/>
      <c r="S104" s="429"/>
    </row>
    <row r="105" spans="1:19" s="441" customFormat="1" x14ac:dyDescent="0.2">
      <c r="A105" s="357" t="s">
        <v>338</v>
      </c>
      <c r="B105" s="425"/>
      <c r="C105" s="365" t="s">
        <v>339</v>
      </c>
      <c r="D105" s="358" t="s">
        <v>182</v>
      </c>
      <c r="E105" s="550" t="s">
        <v>340</v>
      </c>
      <c r="F105" s="359"/>
      <c r="G105" s="430"/>
      <c r="H105" s="359"/>
      <c r="I105" s="359"/>
      <c r="J105" s="359"/>
      <c r="K105" s="359"/>
      <c r="L105" s="359"/>
      <c r="M105" s="359"/>
      <c r="N105" s="359"/>
      <c r="O105" s="359"/>
      <c r="P105" s="359"/>
      <c r="Q105" s="363"/>
      <c r="R105" s="366"/>
      <c r="S105" s="429"/>
    </row>
    <row r="106" spans="1:19" s="441" customFormat="1" x14ac:dyDescent="0.2">
      <c r="A106" s="357" t="s">
        <v>341</v>
      </c>
      <c r="B106" s="425"/>
      <c r="C106" s="365" t="s">
        <v>542</v>
      </c>
      <c r="D106" s="394" t="s">
        <v>186</v>
      </c>
      <c r="E106" s="359"/>
      <c r="F106" s="359"/>
      <c r="G106" s="359"/>
      <c r="H106" s="359"/>
      <c r="I106" s="359"/>
      <c r="J106" s="359"/>
      <c r="K106" s="359"/>
      <c r="L106" s="359"/>
      <c r="M106" s="359"/>
      <c r="N106" s="359"/>
      <c r="O106" s="359"/>
      <c r="P106" s="359"/>
      <c r="Q106" s="363"/>
      <c r="R106" s="431" t="s">
        <v>342</v>
      </c>
      <c r="S106" s="369">
        <v>200</v>
      </c>
    </row>
    <row r="107" spans="1:19" s="441" customFormat="1" x14ac:dyDescent="0.2">
      <c r="A107" s="357"/>
      <c r="B107" s="425"/>
      <c r="C107" s="365" t="s">
        <v>646</v>
      </c>
      <c r="D107" s="359"/>
      <c r="E107" s="359"/>
      <c r="F107" s="359"/>
      <c r="G107" s="359"/>
      <c r="H107" s="359"/>
      <c r="I107" s="359"/>
      <c r="J107" s="359"/>
      <c r="K107" s="359"/>
      <c r="L107" s="359"/>
      <c r="M107" s="359"/>
      <c r="N107" s="359"/>
      <c r="O107" s="359"/>
      <c r="P107" s="359"/>
      <c r="Q107" s="363"/>
      <c r="R107" s="431" t="s">
        <v>260</v>
      </c>
      <c r="S107" s="369">
        <v>100</v>
      </c>
    </row>
    <row r="108" spans="1:19" s="441" customFormat="1" x14ac:dyDescent="0.2">
      <c r="A108" s="447"/>
      <c r="B108" s="425"/>
      <c r="C108" s="365"/>
      <c r="D108" s="359"/>
      <c r="E108" s="359"/>
      <c r="F108" s="359"/>
      <c r="G108" s="359"/>
      <c r="H108" s="359"/>
      <c r="I108" s="359"/>
      <c r="J108" s="359"/>
      <c r="K108" s="359"/>
      <c r="L108" s="359"/>
      <c r="M108" s="359"/>
      <c r="N108" s="359"/>
      <c r="O108" s="359"/>
      <c r="P108" s="359"/>
      <c r="Q108" s="432"/>
      <c r="R108" s="433" t="s">
        <v>208</v>
      </c>
      <c r="S108" s="369">
        <v>420</v>
      </c>
    </row>
    <row r="109" spans="1:19" s="441" customFormat="1" ht="13.5" thickBot="1" x14ac:dyDescent="0.25">
      <c r="A109" s="413"/>
      <c r="B109" s="437"/>
      <c r="C109" s="371" t="s">
        <v>343</v>
      </c>
      <c r="D109" s="372"/>
      <c r="E109" s="372"/>
      <c r="F109" s="372"/>
      <c r="G109" s="372"/>
      <c r="H109" s="372"/>
      <c r="I109" s="372"/>
      <c r="J109" s="372"/>
      <c r="K109" s="372"/>
      <c r="L109" s="372"/>
      <c r="M109" s="372"/>
      <c r="N109" s="372"/>
      <c r="O109" s="372"/>
      <c r="P109" s="372"/>
      <c r="Q109" s="438"/>
      <c r="R109" s="373" t="s">
        <v>192</v>
      </c>
      <c r="S109" s="439">
        <f>SUM(S104:S108)</f>
        <v>720</v>
      </c>
    </row>
    <row r="110" spans="1:19" s="448" customFormat="1" x14ac:dyDescent="0.2">
      <c r="A110" s="343" t="s">
        <v>323</v>
      </c>
      <c r="B110" s="422"/>
      <c r="C110" s="423" t="s">
        <v>345</v>
      </c>
      <c r="D110" s="424"/>
      <c r="E110" s="424"/>
      <c r="F110" s="424"/>
      <c r="G110" s="424"/>
      <c r="H110" s="424"/>
      <c r="I110" s="424"/>
      <c r="J110" s="424"/>
      <c r="K110" s="424"/>
      <c r="L110" s="424"/>
      <c r="M110" s="424"/>
      <c r="N110" s="424"/>
      <c r="O110" s="424"/>
      <c r="P110" s="424"/>
      <c r="Q110" s="387"/>
      <c r="R110" s="562" t="s">
        <v>543</v>
      </c>
      <c r="S110" s="563"/>
    </row>
    <row r="111" spans="1:19" s="448" customFormat="1" x14ac:dyDescent="0.2">
      <c r="A111" s="348"/>
      <c r="B111" s="449"/>
      <c r="C111" s="365" t="s">
        <v>346</v>
      </c>
      <c r="D111" s="450" t="s">
        <v>172</v>
      </c>
      <c r="E111" s="424"/>
      <c r="F111" s="424"/>
      <c r="G111" s="424"/>
      <c r="H111" s="424"/>
      <c r="I111" s="424"/>
      <c r="J111" s="424"/>
      <c r="K111" s="424"/>
      <c r="L111" s="424"/>
      <c r="M111" s="424"/>
      <c r="N111" s="424"/>
      <c r="O111" s="424"/>
      <c r="P111" s="424"/>
      <c r="Q111" s="387"/>
      <c r="R111" s="451"/>
      <c r="S111" s="445"/>
    </row>
    <row r="112" spans="1:19" s="448" customFormat="1" x14ac:dyDescent="0.2">
      <c r="A112" s="357"/>
      <c r="B112" s="425" t="s">
        <v>347</v>
      </c>
      <c r="C112" s="365"/>
      <c r="D112" s="427" t="s">
        <v>174</v>
      </c>
      <c r="E112" s="359"/>
      <c r="F112" s="359"/>
      <c r="G112" s="359"/>
      <c r="H112" s="359"/>
      <c r="I112" s="359"/>
      <c r="J112" s="359"/>
      <c r="K112" s="359"/>
      <c r="L112" s="359"/>
      <c r="M112" s="359"/>
      <c r="N112" s="359"/>
      <c r="O112" s="359"/>
      <c r="P112" s="359"/>
      <c r="Q112" s="363"/>
      <c r="R112" s="428" t="s">
        <v>544</v>
      </c>
      <c r="S112" s="429">
        <v>1400</v>
      </c>
    </row>
    <row r="113" spans="1:19" s="448" customFormat="1" x14ac:dyDescent="0.2">
      <c r="A113" s="452" t="s">
        <v>348</v>
      </c>
      <c r="B113" s="425" t="s">
        <v>236</v>
      </c>
      <c r="C113" s="453" t="s">
        <v>349</v>
      </c>
      <c r="D113" s="394" t="s">
        <v>350</v>
      </c>
      <c r="E113" s="359"/>
      <c r="F113" s="359"/>
      <c r="G113" s="359"/>
      <c r="H113" s="359"/>
      <c r="I113" s="359"/>
      <c r="J113" s="359"/>
      <c r="K113" s="359"/>
      <c r="L113" s="359"/>
      <c r="M113" s="359"/>
      <c r="N113" s="359"/>
      <c r="O113" s="359"/>
      <c r="P113" s="359"/>
      <c r="Q113" s="363"/>
      <c r="R113" s="428" t="s">
        <v>545</v>
      </c>
      <c r="S113" s="429">
        <v>11500</v>
      </c>
    </row>
    <row r="114" spans="1:19" s="448" customFormat="1" x14ac:dyDescent="0.2">
      <c r="A114" s="357" t="s">
        <v>351</v>
      </c>
      <c r="B114" s="425" t="s">
        <v>288</v>
      </c>
      <c r="C114" s="365" t="s">
        <v>641</v>
      </c>
      <c r="D114" s="358" t="s">
        <v>182</v>
      </c>
      <c r="E114" s="359"/>
      <c r="F114" s="359"/>
      <c r="G114" s="359"/>
      <c r="H114" s="359"/>
      <c r="I114" s="359"/>
      <c r="J114" s="359"/>
      <c r="K114" s="359"/>
      <c r="L114" s="550"/>
      <c r="M114" s="359"/>
      <c r="N114" s="359"/>
      <c r="O114" s="359"/>
      <c r="P114" s="359"/>
      <c r="Q114" s="363"/>
      <c r="R114" s="366" t="s">
        <v>184</v>
      </c>
      <c r="S114" s="429">
        <v>4000</v>
      </c>
    </row>
    <row r="115" spans="1:19" s="448" customFormat="1" ht="12" customHeight="1" x14ac:dyDescent="0.2">
      <c r="A115" s="357"/>
      <c r="B115" s="425"/>
      <c r="C115" s="365"/>
      <c r="D115" s="394" t="s">
        <v>186</v>
      </c>
      <c r="E115" s="359"/>
      <c r="F115" s="359"/>
      <c r="G115" s="359"/>
      <c r="H115" s="359"/>
      <c r="I115" s="359"/>
      <c r="J115" s="359"/>
      <c r="K115" s="359"/>
      <c r="L115" s="359"/>
      <c r="M115" s="359"/>
      <c r="N115" s="359"/>
      <c r="O115" s="359"/>
      <c r="P115" s="359"/>
      <c r="Q115" s="363"/>
      <c r="R115" s="431" t="s">
        <v>187</v>
      </c>
      <c r="S115" s="369">
        <v>100</v>
      </c>
    </row>
    <row r="116" spans="1:19" s="448" customFormat="1" x14ac:dyDescent="0.2">
      <c r="A116" s="357"/>
      <c r="B116" s="425"/>
      <c r="C116" s="365"/>
      <c r="D116" s="359"/>
      <c r="E116" s="359"/>
      <c r="F116" s="359"/>
      <c r="G116" s="359"/>
      <c r="H116" s="359"/>
      <c r="I116" s="359"/>
      <c r="J116" s="359"/>
      <c r="K116" s="359"/>
      <c r="L116" s="359"/>
      <c r="M116" s="359"/>
      <c r="N116" s="359"/>
      <c r="O116" s="359"/>
      <c r="P116" s="359"/>
      <c r="Q116" s="363"/>
      <c r="R116" s="431" t="s">
        <v>225</v>
      </c>
      <c r="S116" s="369">
        <v>1000</v>
      </c>
    </row>
    <row r="117" spans="1:19" s="448" customFormat="1" x14ac:dyDescent="0.2">
      <c r="A117" s="357"/>
      <c r="B117" s="425"/>
      <c r="C117" s="365"/>
      <c r="D117" s="359"/>
      <c r="E117" s="359"/>
      <c r="F117" s="359"/>
      <c r="G117" s="359"/>
      <c r="H117" s="359"/>
      <c r="I117" s="359"/>
      <c r="J117" s="359"/>
      <c r="K117" s="359"/>
      <c r="L117" s="359"/>
      <c r="M117" s="359"/>
      <c r="N117" s="359"/>
      <c r="O117" s="359"/>
      <c r="P117" s="359"/>
      <c r="Q117" s="432"/>
      <c r="R117" s="433" t="s">
        <v>642</v>
      </c>
      <c r="S117" s="369">
        <v>1400</v>
      </c>
    </row>
    <row r="118" spans="1:19" s="448" customFormat="1" x14ac:dyDescent="0.2">
      <c r="A118" s="357"/>
      <c r="B118" s="425"/>
      <c r="C118" s="454"/>
      <c r="D118" s="359"/>
      <c r="E118" s="430"/>
      <c r="F118" s="430"/>
      <c r="G118" s="430"/>
      <c r="H118" s="430"/>
      <c r="I118" s="430"/>
      <c r="J118" s="430"/>
      <c r="K118" s="430"/>
      <c r="L118" s="430"/>
      <c r="M118" s="430"/>
      <c r="N118" s="430"/>
      <c r="O118" s="430"/>
      <c r="P118" s="430"/>
      <c r="Q118" s="363"/>
      <c r="R118" s="433" t="s">
        <v>352</v>
      </c>
      <c r="S118" s="435">
        <v>220</v>
      </c>
    </row>
    <row r="119" spans="1:19" s="448" customFormat="1" x14ac:dyDescent="0.2">
      <c r="A119" s="357"/>
      <c r="B119" s="425"/>
      <c r="C119" s="365"/>
      <c r="D119" s="359"/>
      <c r="E119" s="430"/>
      <c r="F119" s="430"/>
      <c r="G119" s="430"/>
      <c r="H119" s="430"/>
      <c r="I119" s="430"/>
      <c r="J119" s="430"/>
      <c r="K119" s="430"/>
      <c r="L119" s="430"/>
      <c r="M119" s="430"/>
      <c r="N119" s="430"/>
      <c r="O119" s="430"/>
      <c r="P119" s="430"/>
      <c r="Q119" s="363"/>
      <c r="R119" s="433" t="s">
        <v>353</v>
      </c>
      <c r="S119" s="435">
        <v>150</v>
      </c>
    </row>
    <row r="120" spans="1:19" s="448" customFormat="1" x14ac:dyDescent="0.2">
      <c r="A120" s="357"/>
      <c r="B120" s="455"/>
      <c r="C120" s="365"/>
      <c r="D120" s="359"/>
      <c r="E120" s="430"/>
      <c r="F120" s="430"/>
      <c r="G120" s="430"/>
      <c r="H120" s="430"/>
      <c r="I120" s="430"/>
      <c r="J120" s="430"/>
      <c r="K120" s="430"/>
      <c r="L120" s="430"/>
      <c r="M120" s="430"/>
      <c r="N120" s="430"/>
      <c r="O120" s="430"/>
      <c r="P120" s="430"/>
      <c r="Q120" s="363"/>
      <c r="R120" s="433"/>
      <c r="S120" s="435"/>
    </row>
    <row r="121" spans="1:19" s="448" customFormat="1" ht="13.5" thickBot="1" x14ac:dyDescent="0.25">
      <c r="A121" s="436"/>
      <c r="B121" s="437"/>
      <c r="C121" s="371" t="s">
        <v>546</v>
      </c>
      <c r="D121" s="372"/>
      <c r="E121" s="372"/>
      <c r="F121" s="372"/>
      <c r="G121" s="372"/>
      <c r="H121" s="372"/>
      <c r="I121" s="372"/>
      <c r="J121" s="372"/>
      <c r="K121" s="372"/>
      <c r="L121" s="372"/>
      <c r="M121" s="372"/>
      <c r="N121" s="372"/>
      <c r="O121" s="372"/>
      <c r="P121" s="372"/>
      <c r="Q121" s="438"/>
      <c r="R121" s="373" t="s">
        <v>192</v>
      </c>
      <c r="S121" s="439">
        <f>SUM(S112:S120)</f>
        <v>19770</v>
      </c>
    </row>
    <row r="122" spans="1:19" s="448" customFormat="1" x14ac:dyDescent="0.2">
      <c r="A122" s="375" t="s">
        <v>332</v>
      </c>
      <c r="B122" s="456"/>
      <c r="C122" s="377" t="s">
        <v>355</v>
      </c>
      <c r="D122" s="376"/>
      <c r="E122" s="378"/>
      <c r="F122" s="378"/>
      <c r="G122" s="378"/>
      <c r="H122" s="378"/>
      <c r="I122" s="378"/>
      <c r="J122" s="378"/>
      <c r="K122" s="378"/>
      <c r="L122" s="378"/>
      <c r="M122" s="378"/>
      <c r="N122" s="378"/>
      <c r="O122" s="378"/>
      <c r="P122" s="378"/>
      <c r="Q122" s="379"/>
      <c r="R122" s="564" t="s">
        <v>547</v>
      </c>
      <c r="S122" s="565"/>
    </row>
    <row r="123" spans="1:19" s="448" customFormat="1" x14ac:dyDescent="0.2">
      <c r="A123" s="382"/>
      <c r="B123" s="383"/>
      <c r="C123" s="420" t="s">
        <v>548</v>
      </c>
      <c r="D123" s="457"/>
      <c r="E123" s="403"/>
      <c r="F123" s="403"/>
      <c r="G123" s="403"/>
      <c r="H123" s="403"/>
      <c r="I123" s="403"/>
      <c r="J123" s="403"/>
      <c r="K123" s="403"/>
      <c r="L123" s="403"/>
      <c r="M123" s="403"/>
      <c r="N123" s="403"/>
      <c r="O123" s="403"/>
      <c r="P123" s="403"/>
      <c r="Q123" s="387"/>
      <c r="R123" s="458"/>
      <c r="S123" s="459"/>
    </row>
    <row r="124" spans="1:19" s="448" customFormat="1" x14ac:dyDescent="0.2">
      <c r="A124" s="382" t="s">
        <v>356</v>
      </c>
      <c r="B124" s="383" t="s">
        <v>288</v>
      </c>
      <c r="C124" s="460" t="s">
        <v>357</v>
      </c>
      <c r="D124" s="461" t="s">
        <v>358</v>
      </c>
      <c r="E124" s="462"/>
      <c r="F124" s="462"/>
      <c r="G124" s="462"/>
      <c r="H124" s="462"/>
      <c r="I124" s="463" t="s">
        <v>247</v>
      </c>
      <c r="J124" s="462"/>
      <c r="K124" s="462"/>
      <c r="L124" s="462"/>
      <c r="M124" s="462"/>
      <c r="N124" s="462"/>
      <c r="O124" s="462"/>
      <c r="P124" s="462"/>
      <c r="Q124" s="363"/>
      <c r="R124" s="396" t="s">
        <v>359</v>
      </c>
      <c r="S124" s="464">
        <v>4500</v>
      </c>
    </row>
    <row r="125" spans="1:19" s="448" customFormat="1" x14ac:dyDescent="0.2">
      <c r="A125" s="382" t="s">
        <v>360</v>
      </c>
      <c r="B125" s="465"/>
      <c r="C125" s="420"/>
      <c r="D125" s="457" t="s">
        <v>549</v>
      </c>
      <c r="E125" s="466"/>
      <c r="F125" s="466"/>
      <c r="G125" s="466"/>
      <c r="H125" s="466"/>
      <c r="I125" s="466"/>
      <c r="J125" s="466"/>
      <c r="K125" s="466"/>
      <c r="L125" s="466"/>
      <c r="M125" s="466"/>
      <c r="N125" s="466"/>
      <c r="O125" s="466"/>
      <c r="P125" s="466"/>
      <c r="Q125" s="387"/>
      <c r="R125" s="396"/>
      <c r="S125" s="464"/>
    </row>
    <row r="126" spans="1:19" s="448" customFormat="1" x14ac:dyDescent="0.2">
      <c r="A126" s="382"/>
      <c r="B126" s="467"/>
      <c r="C126" s="420"/>
      <c r="D126" s="468" t="s">
        <v>273</v>
      </c>
      <c r="E126" s="469"/>
      <c r="F126" s="469"/>
      <c r="G126" s="469"/>
      <c r="H126" s="469"/>
      <c r="I126" s="469"/>
      <c r="J126" s="469"/>
      <c r="K126" s="469"/>
      <c r="L126" s="469"/>
      <c r="M126" s="469"/>
      <c r="N126" s="469"/>
      <c r="O126" s="469"/>
      <c r="P126" s="469"/>
      <c r="Q126" s="387"/>
      <c r="R126" s="396"/>
      <c r="S126" s="406"/>
    </row>
    <row r="127" spans="1:19" s="448" customFormat="1" ht="13.5" thickBot="1" x14ac:dyDescent="0.25">
      <c r="A127" s="413"/>
      <c r="B127" s="470"/>
      <c r="C127" s="415" t="s">
        <v>210</v>
      </c>
      <c r="D127" s="416"/>
      <c r="E127" s="416"/>
      <c r="F127" s="416"/>
      <c r="G127" s="416"/>
      <c r="H127" s="416"/>
      <c r="I127" s="416"/>
      <c r="J127" s="416"/>
      <c r="K127" s="416"/>
      <c r="L127" s="416"/>
      <c r="M127" s="416"/>
      <c r="N127" s="416"/>
      <c r="O127" s="416"/>
      <c r="P127" s="416"/>
      <c r="Q127" s="387"/>
      <c r="R127" s="417" t="s">
        <v>211</v>
      </c>
      <c r="S127" s="471">
        <f>SUM(S123:S126)</f>
        <v>4500</v>
      </c>
    </row>
    <row r="128" spans="1:19" s="448" customFormat="1" x14ac:dyDescent="0.2">
      <c r="A128" s="375" t="s">
        <v>344</v>
      </c>
      <c r="B128" s="376"/>
      <c r="C128" s="361" t="s">
        <v>361</v>
      </c>
      <c r="D128" s="376"/>
      <c r="E128" s="378"/>
      <c r="F128" s="378"/>
      <c r="G128" s="378"/>
      <c r="H128" s="378"/>
      <c r="I128" s="378"/>
      <c r="J128" s="378"/>
      <c r="K128" s="378"/>
      <c r="L128" s="378"/>
      <c r="M128" s="378"/>
      <c r="N128" s="378"/>
      <c r="O128" s="378"/>
      <c r="P128" s="378"/>
      <c r="Q128" s="379"/>
      <c r="R128" s="380" t="s">
        <v>550</v>
      </c>
      <c r="S128" s="381"/>
    </row>
    <row r="129" spans="1:19" s="448" customFormat="1" x14ac:dyDescent="0.2">
      <c r="A129" s="382"/>
      <c r="B129" s="383"/>
      <c r="C129" s="354" t="s">
        <v>362</v>
      </c>
      <c r="D129" s="398"/>
      <c r="E129" s="386"/>
      <c r="F129" s="386"/>
      <c r="G129" s="386"/>
      <c r="H129" s="386"/>
      <c r="I129" s="386"/>
      <c r="J129" s="386"/>
      <c r="K129" s="386"/>
      <c r="L129" s="386"/>
      <c r="M129" s="386"/>
      <c r="N129" s="386"/>
      <c r="O129" s="386"/>
      <c r="P129" s="386"/>
      <c r="Q129" s="387"/>
      <c r="R129" s="472"/>
      <c r="S129" s="473"/>
    </row>
    <row r="130" spans="1:19" s="448" customFormat="1" x14ac:dyDescent="0.2">
      <c r="A130" s="474"/>
      <c r="B130" s="383"/>
      <c r="C130" s="349" t="s">
        <v>363</v>
      </c>
      <c r="D130" s="394" t="s">
        <v>364</v>
      </c>
      <c r="E130" s="359"/>
      <c r="F130" s="359"/>
      <c r="G130" s="359"/>
      <c r="H130" s="359"/>
      <c r="I130" s="446" t="s">
        <v>270</v>
      </c>
      <c r="J130" s="359"/>
      <c r="K130" s="359"/>
      <c r="L130" s="359"/>
      <c r="M130" s="359"/>
      <c r="N130" s="359"/>
      <c r="O130" s="359"/>
      <c r="P130" s="359"/>
      <c r="Q130" s="387"/>
      <c r="R130" s="366" t="s">
        <v>365</v>
      </c>
      <c r="S130" s="475">
        <v>533</v>
      </c>
    </row>
    <row r="131" spans="1:19" s="448" customFormat="1" x14ac:dyDescent="0.2">
      <c r="A131" s="382" t="s">
        <v>400</v>
      </c>
      <c r="B131" s="390" t="s">
        <v>288</v>
      </c>
      <c r="C131" s="354" t="s">
        <v>366</v>
      </c>
      <c r="D131" s="476"/>
      <c r="E131" s="359"/>
      <c r="F131" s="359"/>
      <c r="G131" s="359"/>
      <c r="H131" s="359"/>
      <c r="I131" s="359"/>
      <c r="J131" s="359"/>
      <c r="K131" s="359"/>
      <c r="L131" s="359"/>
      <c r="M131" s="359"/>
      <c r="N131" s="359"/>
      <c r="O131" s="359"/>
      <c r="P131" s="359"/>
      <c r="Q131" s="387"/>
      <c r="R131" s="366"/>
      <c r="S131" s="477"/>
    </row>
    <row r="132" spans="1:19" s="448" customFormat="1" x14ac:dyDescent="0.2">
      <c r="A132" s="382" t="s">
        <v>401</v>
      </c>
      <c r="B132" s="383"/>
      <c r="C132" s="365"/>
      <c r="D132" s="394"/>
      <c r="E132" s="359"/>
      <c r="F132" s="359"/>
      <c r="G132" s="359"/>
      <c r="H132" s="359"/>
      <c r="I132" s="359"/>
      <c r="J132" s="359"/>
      <c r="K132" s="359"/>
      <c r="L132" s="359"/>
      <c r="M132" s="359"/>
      <c r="N132" s="359"/>
      <c r="O132" s="359"/>
      <c r="P132" s="359"/>
      <c r="Q132" s="395"/>
      <c r="R132" s="472"/>
      <c r="S132" s="473"/>
    </row>
    <row r="133" spans="1:19" s="448" customFormat="1" ht="12.75" customHeight="1" x14ac:dyDescent="0.2">
      <c r="A133" s="481"/>
      <c r="B133" s="383"/>
      <c r="C133" s="354"/>
      <c r="D133" s="479"/>
      <c r="E133" s="480"/>
      <c r="F133" s="480"/>
      <c r="G133" s="480"/>
      <c r="H133" s="480"/>
      <c r="I133" s="480"/>
      <c r="J133" s="480"/>
      <c r="K133" s="480"/>
      <c r="L133" s="480"/>
      <c r="M133" s="480"/>
      <c r="N133" s="480"/>
      <c r="O133" s="480"/>
      <c r="P133" s="480"/>
      <c r="Q133" s="478"/>
      <c r="R133" s="428" t="s">
        <v>367</v>
      </c>
      <c r="S133" s="482">
        <v>100</v>
      </c>
    </row>
    <row r="134" spans="1:19" s="448" customFormat="1" ht="15" customHeight="1" x14ac:dyDescent="0.2">
      <c r="A134" s="481"/>
      <c r="B134" s="383"/>
      <c r="C134" s="354"/>
      <c r="D134" s="479"/>
      <c r="E134" s="480"/>
      <c r="F134" s="480"/>
      <c r="G134" s="480"/>
      <c r="H134" s="480"/>
      <c r="I134" s="480"/>
      <c r="J134" s="480"/>
      <c r="K134" s="480"/>
      <c r="L134" s="480"/>
      <c r="M134" s="480"/>
      <c r="N134" s="480"/>
      <c r="O134" s="480"/>
      <c r="P134" s="480"/>
      <c r="Q134" s="478"/>
      <c r="R134" s="401"/>
      <c r="S134" s="482"/>
    </row>
    <row r="135" spans="1:19" s="448" customFormat="1" ht="15" customHeight="1" thickBot="1" x14ac:dyDescent="0.25">
      <c r="A135" s="483"/>
      <c r="B135" s="414"/>
      <c r="C135" s="415" t="s">
        <v>210</v>
      </c>
      <c r="D135" s="416"/>
      <c r="E135" s="416"/>
      <c r="F135" s="416"/>
      <c r="G135" s="416"/>
      <c r="H135" s="416"/>
      <c r="I135" s="416"/>
      <c r="J135" s="416"/>
      <c r="K135" s="416"/>
      <c r="L135" s="416"/>
      <c r="M135" s="416"/>
      <c r="N135" s="416"/>
      <c r="O135" s="416"/>
      <c r="P135" s="416"/>
      <c r="Q135" s="387"/>
      <c r="R135" s="417" t="s">
        <v>211</v>
      </c>
      <c r="S135" s="418">
        <f>SUM(S129:S134)</f>
        <v>633</v>
      </c>
    </row>
    <row r="136" spans="1:19" s="448" customFormat="1" ht="12.75" customHeight="1" x14ac:dyDescent="0.2">
      <c r="A136" s="484" t="s">
        <v>354</v>
      </c>
      <c r="B136" s="485"/>
      <c r="C136" s="377" t="s">
        <v>368</v>
      </c>
      <c r="D136" s="486"/>
      <c r="E136" s="386"/>
      <c r="F136" s="386"/>
      <c r="G136" s="386"/>
      <c r="H136" s="386"/>
      <c r="I136" s="386"/>
      <c r="J136" s="386"/>
      <c r="K136" s="386"/>
      <c r="L136" s="386"/>
      <c r="M136" s="386"/>
      <c r="N136" s="386"/>
      <c r="O136" s="386"/>
      <c r="P136" s="386"/>
      <c r="Q136" s="387"/>
      <c r="R136" s="380" t="s">
        <v>551</v>
      </c>
      <c r="S136" s="487"/>
    </row>
    <row r="137" spans="1:19" s="448" customFormat="1" ht="15" customHeight="1" x14ac:dyDescent="0.2">
      <c r="A137" s="382"/>
      <c r="B137" s="465"/>
      <c r="C137" s="420" t="s">
        <v>362</v>
      </c>
      <c r="D137" s="398"/>
      <c r="E137" s="385"/>
      <c r="F137" s="385"/>
      <c r="G137" s="385"/>
      <c r="H137" s="385"/>
      <c r="I137" s="385"/>
      <c r="J137" s="385"/>
      <c r="K137" s="385"/>
      <c r="L137" s="385"/>
      <c r="M137" s="385"/>
      <c r="N137" s="385"/>
      <c r="O137" s="385"/>
      <c r="P137" s="385"/>
      <c r="Q137" s="387"/>
      <c r="R137" s="396"/>
      <c r="S137" s="459"/>
    </row>
    <row r="138" spans="1:19" s="448" customFormat="1" ht="15" customHeight="1" x14ac:dyDescent="0.2">
      <c r="A138" s="382"/>
      <c r="B138" s="383"/>
      <c r="C138" s="460" t="s">
        <v>369</v>
      </c>
      <c r="D138" s="398" t="s">
        <v>370</v>
      </c>
      <c r="E138" s="385"/>
      <c r="F138" s="385"/>
      <c r="G138" s="385"/>
      <c r="H138" s="385"/>
      <c r="I138" s="398" t="s">
        <v>371</v>
      </c>
      <c r="J138" s="421"/>
      <c r="K138" s="385"/>
      <c r="L138" s="385"/>
      <c r="M138" s="385"/>
      <c r="N138" s="385"/>
      <c r="O138" s="385"/>
      <c r="P138" s="488"/>
      <c r="Q138" s="387"/>
      <c r="R138" s="396" t="s">
        <v>372</v>
      </c>
      <c r="S138" s="459"/>
    </row>
    <row r="139" spans="1:19" s="448" customFormat="1" ht="15" customHeight="1" x14ac:dyDescent="0.2">
      <c r="A139" s="357" t="s">
        <v>373</v>
      </c>
      <c r="B139" s="467"/>
      <c r="C139" s="420" t="s">
        <v>374</v>
      </c>
      <c r="D139" s="385" t="s">
        <v>375</v>
      </c>
      <c r="E139" s="385"/>
      <c r="F139" s="385"/>
      <c r="G139" s="385"/>
      <c r="H139" s="385"/>
      <c r="I139" s="385"/>
      <c r="J139" s="385"/>
      <c r="K139" s="385"/>
      <c r="L139" s="385"/>
      <c r="M139" s="385"/>
      <c r="N139" s="385"/>
      <c r="O139" s="385"/>
      <c r="P139" s="488"/>
      <c r="Q139" s="489"/>
      <c r="R139" s="490" t="s">
        <v>376</v>
      </c>
      <c r="S139" s="464">
        <v>1250</v>
      </c>
    </row>
    <row r="140" spans="1:19" s="448" customFormat="1" ht="15" customHeight="1" x14ac:dyDescent="0.2">
      <c r="A140" s="357" t="s">
        <v>236</v>
      </c>
      <c r="B140" s="383" t="s">
        <v>288</v>
      </c>
      <c r="C140" s="420" t="s">
        <v>377</v>
      </c>
      <c r="D140" s="385"/>
      <c r="E140" s="424"/>
      <c r="F140" s="424"/>
      <c r="G140" s="424"/>
      <c r="H140" s="424"/>
      <c r="I140" s="424"/>
      <c r="J140" s="424"/>
      <c r="K140" s="424"/>
      <c r="L140" s="424"/>
      <c r="M140" s="424"/>
      <c r="N140" s="424"/>
      <c r="O140" s="424"/>
      <c r="P140" s="459"/>
      <c r="Q140" s="387"/>
      <c r="R140" s="392" t="s">
        <v>643</v>
      </c>
      <c r="S140" s="488">
        <v>300</v>
      </c>
    </row>
    <row r="141" spans="1:19" s="448" customFormat="1" ht="15" customHeight="1" x14ac:dyDescent="0.2">
      <c r="A141" s="357" t="s">
        <v>378</v>
      </c>
      <c r="B141" s="467"/>
      <c r="C141" s="420"/>
      <c r="D141" s="398"/>
      <c r="E141" s="424"/>
      <c r="F141" s="424"/>
      <c r="G141" s="424"/>
      <c r="H141" s="424"/>
      <c r="I141" s="424"/>
      <c r="J141" s="424"/>
      <c r="K141" s="424"/>
      <c r="L141" s="424"/>
      <c r="M141" s="424"/>
      <c r="N141" s="424"/>
      <c r="O141" s="424"/>
      <c r="P141" s="459"/>
      <c r="Q141" s="387"/>
      <c r="R141" s="491" t="s">
        <v>647</v>
      </c>
      <c r="S141" s="492">
        <v>480</v>
      </c>
    </row>
    <row r="142" spans="1:19" s="448" customFormat="1" ht="15" customHeight="1" x14ac:dyDescent="0.2">
      <c r="A142" s="357"/>
      <c r="B142" s="467"/>
      <c r="C142" s="410"/>
      <c r="D142" s="443"/>
      <c r="E142" s="424"/>
      <c r="F142" s="424"/>
      <c r="G142" s="424"/>
      <c r="H142" s="424"/>
      <c r="I142" s="424"/>
      <c r="J142" s="424"/>
      <c r="K142" s="424"/>
      <c r="L142" s="424"/>
      <c r="M142" s="424"/>
      <c r="N142" s="424"/>
      <c r="O142" s="424"/>
      <c r="P142" s="459"/>
      <c r="Q142" s="387"/>
      <c r="R142" s="493"/>
      <c r="S142" s="492"/>
    </row>
    <row r="143" spans="1:19" s="448" customFormat="1" ht="15" customHeight="1" x14ac:dyDescent="0.2">
      <c r="A143" s="382"/>
      <c r="B143" s="467"/>
      <c r="C143" s="494"/>
      <c r="D143" s="443"/>
      <c r="E143" s="424"/>
      <c r="F143" s="424"/>
      <c r="G143" s="424"/>
      <c r="H143" s="424"/>
      <c r="I143" s="424"/>
      <c r="J143" s="424"/>
      <c r="K143" s="424"/>
      <c r="L143" s="424"/>
      <c r="M143" s="424"/>
      <c r="N143" s="424"/>
      <c r="O143" s="424"/>
      <c r="P143" s="459"/>
      <c r="Q143" s="387"/>
      <c r="R143" s="495" t="s">
        <v>379</v>
      </c>
      <c r="S143" s="404">
        <v>640.57000000000005</v>
      </c>
    </row>
    <row r="144" spans="1:19" s="448" customFormat="1" ht="15" customHeight="1" x14ac:dyDescent="0.2">
      <c r="A144" s="382"/>
      <c r="B144" s="467"/>
      <c r="C144" s="494"/>
      <c r="D144" s="443"/>
      <c r="E144" s="424"/>
      <c r="F144" s="424"/>
      <c r="G144" s="424"/>
      <c r="H144" s="424"/>
      <c r="I144" s="424"/>
      <c r="J144" s="424"/>
      <c r="K144" s="424"/>
      <c r="L144" s="424"/>
      <c r="M144" s="424"/>
      <c r="N144" s="424"/>
      <c r="O144" s="424"/>
      <c r="P144" s="459"/>
      <c r="Q144" s="387"/>
      <c r="R144" s="495" t="s">
        <v>380</v>
      </c>
      <c r="S144" s="404">
        <v>1314</v>
      </c>
    </row>
    <row r="145" spans="1:19" s="448" customFormat="1" ht="15" customHeight="1" x14ac:dyDescent="0.2">
      <c r="A145" s="382"/>
      <c r="B145" s="467"/>
      <c r="C145" s="494"/>
      <c r="D145" s="443"/>
      <c r="E145" s="424"/>
      <c r="F145" s="424"/>
      <c r="G145" s="424"/>
      <c r="H145" s="424"/>
      <c r="I145" s="424"/>
      <c r="J145" s="424"/>
      <c r="K145" s="424"/>
      <c r="L145" s="424"/>
      <c r="M145" s="424"/>
      <c r="N145" s="424"/>
      <c r="O145" s="424"/>
      <c r="P145" s="459"/>
      <c r="Q145" s="387"/>
      <c r="R145" s="495"/>
      <c r="S145" s="404"/>
    </row>
    <row r="146" spans="1:19" s="503" customFormat="1" ht="15" customHeight="1" thickBot="1" x14ac:dyDescent="0.25">
      <c r="A146" s="496"/>
      <c r="B146" s="497"/>
      <c r="C146" s="498" t="s">
        <v>210</v>
      </c>
      <c r="D146" s="499"/>
      <c r="E146" s="499"/>
      <c r="F146" s="499"/>
      <c r="G146" s="499"/>
      <c r="H146" s="499"/>
      <c r="I146" s="499"/>
      <c r="J146" s="499"/>
      <c r="K146" s="499"/>
      <c r="L146" s="499"/>
      <c r="M146" s="499"/>
      <c r="N146" s="499"/>
      <c r="O146" s="499"/>
      <c r="P146" s="499"/>
      <c r="Q146" s="500"/>
      <c r="R146" s="501" t="s">
        <v>211</v>
      </c>
      <c r="S146" s="502">
        <f>SUM(S137:S145)</f>
        <v>3984.57</v>
      </c>
    </row>
    <row r="147" spans="1:19" s="101" customFormat="1" ht="13.5" thickTop="1" x14ac:dyDescent="0.2">
      <c r="A147" s="504" t="s">
        <v>331</v>
      </c>
      <c r="B147" s="505"/>
      <c r="C147" s="506"/>
      <c r="D147" s="505"/>
      <c r="E147" s="505"/>
      <c r="F147" s="505"/>
      <c r="G147" s="505"/>
      <c r="H147" s="505"/>
      <c r="I147" s="505"/>
      <c r="J147" s="505"/>
      <c r="K147" s="505"/>
      <c r="L147" s="505"/>
      <c r="M147" s="505"/>
      <c r="N147" s="505"/>
      <c r="O147" s="505"/>
      <c r="P147" s="507"/>
      <c r="Q147" s="506"/>
      <c r="R147" s="566" t="s">
        <v>381</v>
      </c>
      <c r="S147" s="567"/>
    </row>
    <row r="148" spans="1:19" x14ac:dyDescent="0.2">
      <c r="A148" s="508"/>
      <c r="B148" s="505"/>
      <c r="C148" s="509"/>
      <c r="D148" s="508"/>
      <c r="E148" s="508"/>
      <c r="F148" s="508"/>
      <c r="G148" s="508"/>
      <c r="H148" s="508"/>
      <c r="I148" s="508"/>
      <c r="J148" s="508"/>
      <c r="K148" s="508"/>
      <c r="L148" s="508"/>
      <c r="M148" s="508"/>
      <c r="N148" s="508"/>
      <c r="O148" s="508"/>
      <c r="P148" s="108"/>
      <c r="Q148" s="509"/>
      <c r="R148" s="510" t="s">
        <v>382</v>
      </c>
      <c r="S148" s="511">
        <f>S14</f>
        <v>9910</v>
      </c>
    </row>
    <row r="149" spans="1:19" ht="12.75" customHeight="1" x14ac:dyDescent="0.2">
      <c r="A149" s="508"/>
      <c r="B149" s="505"/>
      <c r="C149" s="509"/>
      <c r="D149" s="508"/>
      <c r="E149" s="508"/>
      <c r="F149" s="508"/>
      <c r="G149" s="508"/>
      <c r="H149" s="508"/>
      <c r="I149" s="508"/>
      <c r="J149" s="508"/>
      <c r="K149" s="508"/>
      <c r="L149" s="508"/>
      <c r="M149" s="508"/>
      <c r="N149" s="508"/>
      <c r="O149" s="508"/>
      <c r="P149" s="108"/>
      <c r="Q149" s="509"/>
      <c r="R149" s="510" t="s">
        <v>383</v>
      </c>
      <c r="S149" s="512">
        <f>S21</f>
        <v>1500</v>
      </c>
    </row>
    <row r="150" spans="1:19" ht="16.5" customHeight="1" x14ac:dyDescent="0.2">
      <c r="A150" s="54"/>
      <c r="B150" s="513"/>
      <c r="C150" s="54"/>
      <c r="D150" s="54"/>
      <c r="E150" s="54"/>
      <c r="F150" s="54"/>
      <c r="G150" s="54"/>
      <c r="H150" s="54"/>
      <c r="I150" s="54"/>
      <c r="J150" s="54"/>
      <c r="K150" s="54"/>
      <c r="L150" s="54"/>
      <c r="M150" s="54"/>
      <c r="N150" s="54"/>
      <c r="O150" s="54"/>
      <c r="P150" s="514"/>
      <c r="Q150" s="515"/>
      <c r="R150" s="516" t="s">
        <v>384</v>
      </c>
      <c r="S150" s="511">
        <f>S31</f>
        <v>2245</v>
      </c>
    </row>
    <row r="151" spans="1:19" ht="14.25" customHeight="1" x14ac:dyDescent="0.2">
      <c r="A151" s="55"/>
      <c r="B151" s="513"/>
      <c r="C151" s="55"/>
      <c r="D151" s="54"/>
      <c r="E151" s="54"/>
      <c r="F151" s="54"/>
      <c r="G151" s="54"/>
      <c r="H151" s="54"/>
      <c r="I151" s="54"/>
      <c r="J151" s="54"/>
      <c r="K151" s="54"/>
      <c r="L151" s="54"/>
      <c r="M151" s="54"/>
      <c r="N151" s="54"/>
      <c r="O151" s="54"/>
      <c r="P151" s="514"/>
      <c r="Q151" s="515"/>
      <c r="R151" s="516" t="s">
        <v>385</v>
      </c>
      <c r="S151" s="512">
        <f>S40</f>
        <v>2348</v>
      </c>
    </row>
    <row r="152" spans="1:19" x14ac:dyDescent="0.2">
      <c r="A152" s="56"/>
      <c r="B152" s="513"/>
      <c r="C152" s="517"/>
      <c r="D152" s="54"/>
      <c r="E152" s="54"/>
      <c r="F152" s="54"/>
      <c r="G152" s="54"/>
      <c r="H152" s="54"/>
      <c r="I152" s="54"/>
      <c r="J152" s="54"/>
      <c r="K152" s="54"/>
      <c r="L152" s="54"/>
      <c r="M152" s="54"/>
      <c r="N152" s="54"/>
      <c r="O152" s="54"/>
      <c r="P152" s="514"/>
      <c r="Q152" s="515"/>
      <c r="R152" s="516" t="s">
        <v>386</v>
      </c>
      <c r="S152" s="512">
        <f>S48</f>
        <v>2100</v>
      </c>
    </row>
    <row r="153" spans="1:19" s="53" customFormat="1" x14ac:dyDescent="0.2">
      <c r="A153" s="56"/>
      <c r="B153" s="513"/>
      <c r="C153" s="55"/>
      <c r="D153" s="54"/>
      <c r="E153" s="54"/>
      <c r="F153" s="54"/>
      <c r="G153" s="54"/>
      <c r="H153" s="54"/>
      <c r="I153" s="54"/>
      <c r="J153" s="54"/>
      <c r="K153" s="54"/>
      <c r="L153" s="54"/>
      <c r="M153" s="54"/>
      <c r="N153" s="54"/>
      <c r="O153" s="54"/>
      <c r="P153" s="514"/>
      <c r="Q153" s="515"/>
      <c r="R153" s="518" t="s">
        <v>387</v>
      </c>
      <c r="S153" s="519">
        <f>S55</f>
        <v>1680</v>
      </c>
    </row>
    <row r="154" spans="1:19" x14ac:dyDescent="0.2">
      <c r="A154" s="56"/>
      <c r="B154" s="513"/>
      <c r="C154" s="55"/>
      <c r="D154" s="54"/>
      <c r="E154" s="54"/>
      <c r="F154" s="54"/>
      <c r="G154" s="54"/>
      <c r="H154" s="54"/>
      <c r="I154" s="54"/>
      <c r="J154" s="54"/>
      <c r="K154" s="54"/>
      <c r="L154" s="54"/>
      <c r="M154" s="54"/>
      <c r="N154" s="54"/>
      <c r="O154" s="54"/>
      <c r="P154" s="514"/>
      <c r="Q154" s="515"/>
      <c r="R154" s="516" t="s">
        <v>388</v>
      </c>
      <c r="S154" s="519">
        <f>S62</f>
        <v>6824</v>
      </c>
    </row>
    <row r="155" spans="1:19" s="53" customFormat="1" x14ac:dyDescent="0.2">
      <c r="A155" s="56"/>
      <c r="B155" s="513"/>
      <c r="C155" s="55"/>
      <c r="D155" s="54"/>
      <c r="E155" s="54"/>
      <c r="F155" s="54"/>
      <c r="G155" s="54"/>
      <c r="H155" s="54"/>
      <c r="I155" s="54"/>
      <c r="J155" s="54"/>
      <c r="K155" s="54"/>
      <c r="L155" s="54"/>
      <c r="M155" s="54"/>
      <c r="N155" s="54"/>
      <c r="O155" s="54"/>
      <c r="P155" s="514"/>
      <c r="Q155" s="515"/>
      <c r="R155" s="516" t="s">
        <v>389</v>
      </c>
      <c r="S155" s="519">
        <f>S70</f>
        <v>1600</v>
      </c>
    </row>
    <row r="156" spans="1:19" s="53" customFormat="1" ht="12.75" customHeight="1" x14ac:dyDescent="0.2">
      <c r="A156" s="56"/>
      <c r="B156" s="513"/>
      <c r="C156" s="55"/>
      <c r="D156" s="54"/>
      <c r="E156" s="54"/>
      <c r="F156" s="54"/>
      <c r="G156" s="54"/>
      <c r="H156" s="54"/>
      <c r="I156" s="54"/>
      <c r="J156" s="54"/>
      <c r="K156" s="54"/>
      <c r="L156" s="54"/>
      <c r="M156" s="54"/>
      <c r="N156" s="54"/>
      <c r="O156" s="54"/>
      <c r="P156" s="54"/>
      <c r="Q156" s="54"/>
      <c r="R156" s="516" t="s">
        <v>390</v>
      </c>
      <c r="S156" s="520">
        <f>S81</f>
        <v>5360</v>
      </c>
    </row>
    <row r="157" spans="1:19" s="53" customFormat="1" ht="12.75" customHeight="1" x14ac:dyDescent="0.2">
      <c r="A157" s="56"/>
      <c r="B157" s="513"/>
      <c r="C157" s="54"/>
      <c r="D157" s="54"/>
      <c r="E157" s="54"/>
      <c r="F157" s="54"/>
      <c r="G157" s="54"/>
      <c r="H157" s="54"/>
      <c r="I157" s="54"/>
      <c r="J157" s="54"/>
      <c r="K157" s="54"/>
      <c r="L157" s="54"/>
      <c r="M157" s="54"/>
      <c r="N157" s="54"/>
      <c r="O157" s="54"/>
      <c r="P157" s="54"/>
      <c r="Q157" s="54"/>
      <c r="R157" s="518" t="s">
        <v>391</v>
      </c>
      <c r="S157" s="520">
        <f>S90</f>
        <v>1200</v>
      </c>
    </row>
    <row r="158" spans="1:19" s="53" customFormat="1" ht="14.25" customHeight="1" x14ac:dyDescent="0.2">
      <c r="A158" s="56"/>
      <c r="B158" s="513"/>
      <c r="C158" s="54"/>
      <c r="D158" s="54"/>
      <c r="E158" s="54"/>
      <c r="F158" s="54"/>
      <c r="G158" s="54"/>
      <c r="H158" s="54"/>
      <c r="I158" s="54"/>
      <c r="J158" s="54"/>
      <c r="K158" s="54"/>
      <c r="L158" s="54"/>
      <c r="M158" s="54"/>
      <c r="N158" s="54"/>
      <c r="O158" s="54"/>
      <c r="P158" s="54"/>
      <c r="Q158" s="54"/>
      <c r="R158" s="518" t="s">
        <v>392</v>
      </c>
      <c r="S158" s="520">
        <f>S100</f>
        <v>3840</v>
      </c>
    </row>
    <row r="159" spans="1:19" s="53" customFormat="1" ht="14.25" customHeight="1" x14ac:dyDescent="0.2">
      <c r="A159" s="56"/>
      <c r="B159" s="513"/>
      <c r="C159" s="54"/>
      <c r="D159" s="54"/>
      <c r="E159" s="54"/>
      <c r="F159" s="54"/>
      <c r="G159" s="54"/>
      <c r="H159" s="54"/>
      <c r="I159" s="54"/>
      <c r="J159" s="54"/>
      <c r="K159" s="54"/>
      <c r="L159" s="54"/>
      <c r="M159" s="54"/>
      <c r="N159" s="54"/>
      <c r="O159" s="54"/>
      <c r="P159" s="54"/>
      <c r="Q159" s="54"/>
      <c r="R159" s="518" t="s">
        <v>393</v>
      </c>
      <c r="S159" s="520">
        <f>S109</f>
        <v>720</v>
      </c>
    </row>
    <row r="160" spans="1:19" s="53" customFormat="1" ht="14.25" customHeight="1" x14ac:dyDescent="0.2">
      <c r="A160" s="56"/>
      <c r="B160" s="513"/>
      <c r="C160" s="54"/>
      <c r="D160" s="54"/>
      <c r="E160" s="54"/>
      <c r="F160" s="54"/>
      <c r="G160" s="54"/>
      <c r="H160" s="54"/>
      <c r="I160" s="54"/>
      <c r="J160" s="54"/>
      <c r="K160" s="54"/>
      <c r="L160" s="54"/>
      <c r="M160" s="54"/>
      <c r="N160" s="54"/>
      <c r="O160" s="54"/>
      <c r="P160" s="54"/>
      <c r="Q160" s="54"/>
      <c r="R160" s="518" t="s">
        <v>394</v>
      </c>
      <c r="S160" s="520">
        <f>S121</f>
        <v>19770</v>
      </c>
    </row>
    <row r="161" spans="1:19" s="53" customFormat="1" ht="14.25" customHeight="1" x14ac:dyDescent="0.2">
      <c r="A161" s="56"/>
      <c r="B161" s="513"/>
      <c r="C161" s="54"/>
      <c r="D161" s="54"/>
      <c r="E161" s="54"/>
      <c r="F161" s="54"/>
      <c r="G161" s="54"/>
      <c r="H161" s="54"/>
      <c r="I161" s="54"/>
      <c r="J161" s="54"/>
      <c r="K161" s="54"/>
      <c r="L161" s="54"/>
      <c r="M161" s="54"/>
      <c r="N161" s="54"/>
      <c r="O161" s="54"/>
      <c r="P161" s="54"/>
      <c r="Q161" s="54"/>
      <c r="R161" s="518" t="s">
        <v>395</v>
      </c>
      <c r="S161" s="520">
        <f>S127</f>
        <v>4500</v>
      </c>
    </row>
    <row r="162" spans="1:19" s="53" customFormat="1" ht="14.25" customHeight="1" x14ac:dyDescent="0.2">
      <c r="A162" s="56"/>
      <c r="B162" s="513"/>
      <c r="C162" s="54"/>
      <c r="D162" s="54"/>
      <c r="E162" s="54"/>
      <c r="F162" s="54"/>
      <c r="G162" s="54"/>
      <c r="H162" s="54"/>
      <c r="I162" s="54"/>
      <c r="J162" s="54"/>
      <c r="K162" s="54"/>
      <c r="L162" s="54"/>
      <c r="M162" s="54"/>
      <c r="N162" s="54"/>
      <c r="O162" s="54"/>
      <c r="P162" s="54"/>
      <c r="Q162" s="54"/>
      <c r="R162" s="518" t="s">
        <v>396</v>
      </c>
      <c r="S162" s="520">
        <f>S135</f>
        <v>633</v>
      </c>
    </row>
    <row r="163" spans="1:19" s="53" customFormat="1" ht="14.25" customHeight="1" thickBot="1" x14ac:dyDescent="0.25">
      <c r="A163" s="56"/>
      <c r="B163" s="513"/>
      <c r="C163" s="54"/>
      <c r="D163" s="54"/>
      <c r="E163" s="54"/>
      <c r="F163" s="54"/>
      <c r="G163" s="54"/>
      <c r="H163" s="54"/>
      <c r="I163" s="54"/>
      <c r="J163" s="54"/>
      <c r="K163" s="56"/>
      <c r="L163" s="54"/>
      <c r="M163" s="54"/>
      <c r="N163" s="54"/>
      <c r="O163" s="54"/>
      <c r="P163" s="54"/>
      <c r="Q163" s="54"/>
      <c r="R163" s="518" t="s">
        <v>397</v>
      </c>
      <c r="S163" s="520">
        <f>S146</f>
        <v>3984.57</v>
      </c>
    </row>
    <row r="164" spans="1:19" s="53" customFormat="1" ht="14.25" customHeight="1" thickBot="1" x14ac:dyDescent="0.25">
      <c r="A164" s="54"/>
      <c r="B164" s="513"/>
      <c r="C164" s="54"/>
      <c r="D164" s="54"/>
      <c r="E164" s="54"/>
      <c r="F164" s="54"/>
      <c r="G164" s="54"/>
      <c r="H164" s="54"/>
      <c r="I164" s="54"/>
      <c r="J164" s="55" t="s">
        <v>398</v>
      </c>
      <c r="K164" s="54"/>
      <c r="L164" s="54"/>
      <c r="M164" s="54"/>
      <c r="N164" s="54"/>
      <c r="O164" s="54"/>
      <c r="P164" s="54"/>
      <c r="Q164" s="54"/>
      <c r="R164" s="521" t="s">
        <v>211</v>
      </c>
      <c r="S164" s="522">
        <f>SUM(S148:S163)</f>
        <v>68214.570000000007</v>
      </c>
    </row>
    <row r="165" spans="1:19" x14ac:dyDescent="0.2">
      <c r="A165" s="54"/>
      <c r="B165" s="513"/>
      <c r="C165" s="54"/>
      <c r="D165" s="54"/>
      <c r="E165" s="54"/>
      <c r="F165" s="54"/>
      <c r="G165" s="54"/>
      <c r="H165" s="54"/>
      <c r="I165" s="54"/>
      <c r="J165" s="55"/>
      <c r="K165" s="55"/>
      <c r="L165" s="54"/>
      <c r="M165" s="54"/>
      <c r="N165" s="54"/>
      <c r="O165" s="54"/>
      <c r="P165" s="54"/>
      <c r="Q165" s="54"/>
      <c r="R165" s="551"/>
      <c r="S165" s="53"/>
    </row>
    <row r="166" spans="1:19" s="53" customFormat="1" x14ac:dyDescent="0.2">
      <c r="B166" s="523"/>
    </row>
    <row r="167" spans="1:19" s="53" customFormat="1" x14ac:dyDescent="0.2">
      <c r="B167" s="523"/>
    </row>
    <row r="168" spans="1:19" s="53" customFormat="1" x14ac:dyDescent="0.2">
      <c r="B168" s="523"/>
    </row>
    <row r="169" spans="1:19" s="53" customFormat="1" x14ac:dyDescent="0.2">
      <c r="B169" s="523"/>
    </row>
    <row r="170" spans="1:19" s="53" customFormat="1" x14ac:dyDescent="0.2">
      <c r="B170" s="523"/>
    </row>
    <row r="171" spans="1:19" s="53" customFormat="1" x14ac:dyDescent="0.2">
      <c r="B171" s="523"/>
    </row>
    <row r="172" spans="1:19" s="53" customFormat="1" x14ac:dyDescent="0.2">
      <c r="B172" s="523"/>
    </row>
    <row r="173" spans="1:19" s="53" customFormat="1" x14ac:dyDescent="0.2">
      <c r="B173" s="523"/>
    </row>
    <row r="174" spans="1:19" s="53" customFormat="1" x14ac:dyDescent="0.2">
      <c r="B174" s="523"/>
    </row>
    <row r="175" spans="1:19" s="53" customFormat="1" x14ac:dyDescent="0.2">
      <c r="B175" s="523"/>
    </row>
    <row r="176" spans="1:19" s="53" customFormat="1" x14ac:dyDescent="0.2">
      <c r="B176" s="523"/>
    </row>
    <row r="177" spans="2:19" s="53" customFormat="1" x14ac:dyDescent="0.2">
      <c r="B177" s="523"/>
    </row>
    <row r="178" spans="2:19" s="53" customFormat="1" x14ac:dyDescent="0.2">
      <c r="B178" s="523"/>
    </row>
    <row r="179" spans="2:19" s="53" customFormat="1" x14ac:dyDescent="0.2">
      <c r="B179" s="523"/>
    </row>
    <row r="180" spans="2:19" s="53" customFormat="1" x14ac:dyDescent="0.2">
      <c r="B180" s="523"/>
    </row>
    <row r="181" spans="2:19" s="53" customFormat="1" x14ac:dyDescent="0.2">
      <c r="B181" s="523"/>
    </row>
    <row r="182" spans="2:19" s="53" customFormat="1" x14ac:dyDescent="0.2">
      <c r="B182" s="523"/>
    </row>
    <row r="183" spans="2:19" s="53" customFormat="1" x14ac:dyDescent="0.2">
      <c r="B183" s="523"/>
    </row>
    <row r="184" spans="2:19" s="53" customFormat="1" x14ac:dyDescent="0.2">
      <c r="B184" s="523"/>
    </row>
    <row r="185" spans="2:19" s="53" customFormat="1" x14ac:dyDescent="0.2">
      <c r="B185" s="523"/>
    </row>
    <row r="186" spans="2:19" s="53" customFormat="1" x14ac:dyDescent="0.2">
      <c r="B186" s="523"/>
    </row>
    <row r="187" spans="2:19" s="53" customFormat="1" x14ac:dyDescent="0.2">
      <c r="B187" s="523"/>
    </row>
    <row r="188" spans="2:19" s="53" customFormat="1" x14ac:dyDescent="0.2">
      <c r="B188" s="523"/>
    </row>
    <row r="189" spans="2:19" s="53" customFormat="1" x14ac:dyDescent="0.2">
      <c r="B189" s="523"/>
    </row>
    <row r="190" spans="2:19" s="53" customFormat="1" x14ac:dyDescent="0.2">
      <c r="B190" s="523"/>
      <c r="R190" s="54"/>
      <c r="S190" s="54"/>
    </row>
    <row r="191" spans="2:19" s="54" customFormat="1" x14ac:dyDescent="0.2">
      <c r="B191" s="513"/>
    </row>
    <row r="192" spans="2:19" s="54" customFormat="1" x14ac:dyDescent="0.2">
      <c r="B192" s="513"/>
    </row>
    <row r="193" spans="2:2" s="54" customFormat="1" x14ac:dyDescent="0.2">
      <c r="B193" s="513"/>
    </row>
    <row r="194" spans="2:2" s="54" customFormat="1" x14ac:dyDescent="0.2">
      <c r="B194" s="513"/>
    </row>
    <row r="195" spans="2:2" s="54" customFormat="1" x14ac:dyDescent="0.2">
      <c r="B195" s="513"/>
    </row>
    <row r="196" spans="2:2" s="54" customFormat="1" x14ac:dyDescent="0.2">
      <c r="B196" s="513"/>
    </row>
    <row r="197" spans="2:2" s="54" customFormat="1" x14ac:dyDescent="0.2">
      <c r="B197" s="513"/>
    </row>
    <row r="198" spans="2:2" s="54" customFormat="1" x14ac:dyDescent="0.2">
      <c r="B198" s="513"/>
    </row>
    <row r="199" spans="2:2" s="54" customFormat="1" x14ac:dyDescent="0.2">
      <c r="B199" s="513"/>
    </row>
    <row r="200" spans="2:2" s="54" customFormat="1" x14ac:dyDescent="0.2">
      <c r="B200" s="513"/>
    </row>
    <row r="201" spans="2:2" s="54" customFormat="1" x14ac:dyDescent="0.2">
      <c r="B201" s="513"/>
    </row>
    <row r="202" spans="2:2" s="54" customFormat="1" x14ac:dyDescent="0.2">
      <c r="B202" s="513"/>
    </row>
    <row r="203" spans="2:2" s="54" customFormat="1" x14ac:dyDescent="0.2">
      <c r="B203" s="513"/>
    </row>
    <row r="204" spans="2:2" s="54" customFormat="1" x14ac:dyDescent="0.2">
      <c r="B204" s="513"/>
    </row>
    <row r="205" spans="2:2" s="54" customFormat="1" x14ac:dyDescent="0.2">
      <c r="B205" s="513"/>
    </row>
    <row r="206" spans="2:2" s="54" customFormat="1" x14ac:dyDescent="0.2">
      <c r="B206" s="513"/>
    </row>
    <row r="207" spans="2:2" s="54" customFormat="1" x14ac:dyDescent="0.2">
      <c r="B207" s="513"/>
    </row>
    <row r="208" spans="2:2" s="54" customFormat="1" x14ac:dyDescent="0.2">
      <c r="B208" s="513"/>
    </row>
    <row r="209" spans="2:2" s="54" customFormat="1" x14ac:dyDescent="0.2">
      <c r="B209" s="513"/>
    </row>
    <row r="210" spans="2:2" s="54" customFormat="1" x14ac:dyDescent="0.2">
      <c r="B210" s="513"/>
    </row>
    <row r="211" spans="2:2" s="54" customFormat="1" x14ac:dyDescent="0.2">
      <c r="B211" s="513"/>
    </row>
    <row r="212" spans="2:2" s="54" customFormat="1" x14ac:dyDescent="0.2">
      <c r="B212" s="513"/>
    </row>
    <row r="213" spans="2:2" s="54" customFormat="1" x14ac:dyDescent="0.2">
      <c r="B213" s="513"/>
    </row>
    <row r="214" spans="2:2" s="54" customFormat="1" x14ac:dyDescent="0.2">
      <c r="B214" s="513"/>
    </row>
    <row r="215" spans="2:2" s="54" customFormat="1" x14ac:dyDescent="0.2">
      <c r="B215" s="513"/>
    </row>
    <row r="216" spans="2:2" s="54" customFormat="1" x14ac:dyDescent="0.2">
      <c r="B216" s="513"/>
    </row>
    <row r="217" spans="2:2" s="54" customFormat="1" x14ac:dyDescent="0.2">
      <c r="B217" s="513"/>
    </row>
    <row r="218" spans="2:2" s="54" customFormat="1" x14ac:dyDescent="0.2">
      <c r="B218" s="513"/>
    </row>
    <row r="219" spans="2:2" s="54" customFormat="1" x14ac:dyDescent="0.2">
      <c r="B219" s="513"/>
    </row>
    <row r="220" spans="2:2" s="54" customFormat="1" x14ac:dyDescent="0.2">
      <c r="B220" s="513"/>
    </row>
    <row r="221" spans="2:2" s="54" customFormat="1" x14ac:dyDescent="0.2">
      <c r="B221" s="513"/>
    </row>
    <row r="222" spans="2:2" s="54" customFormat="1" x14ac:dyDescent="0.2">
      <c r="B222" s="513"/>
    </row>
    <row r="223" spans="2:2" s="54" customFormat="1" x14ac:dyDescent="0.2">
      <c r="B223" s="513"/>
    </row>
    <row r="224" spans="2:2" s="54" customFormat="1" x14ac:dyDescent="0.2">
      <c r="B224" s="513"/>
    </row>
    <row r="225" spans="2:19" s="54" customFormat="1" x14ac:dyDescent="0.2">
      <c r="B225" s="513"/>
    </row>
    <row r="226" spans="2:19" s="54" customFormat="1" x14ac:dyDescent="0.2">
      <c r="B226" s="513"/>
    </row>
    <row r="227" spans="2:19" s="54" customFormat="1" x14ac:dyDescent="0.2">
      <c r="B227" s="513"/>
    </row>
    <row r="228" spans="2:19" s="54" customFormat="1" x14ac:dyDescent="0.2">
      <c r="B228" s="513"/>
    </row>
    <row r="229" spans="2:19" s="54" customFormat="1" x14ac:dyDescent="0.2">
      <c r="B229" s="513"/>
    </row>
    <row r="230" spans="2:19" s="54" customFormat="1" x14ac:dyDescent="0.2">
      <c r="B230" s="513"/>
    </row>
    <row r="231" spans="2:19" s="54" customFormat="1" x14ac:dyDescent="0.2">
      <c r="B231" s="513"/>
    </row>
    <row r="232" spans="2:19" s="54" customFormat="1" x14ac:dyDescent="0.2">
      <c r="B232" s="513"/>
    </row>
    <row r="233" spans="2:19" s="54" customFormat="1" x14ac:dyDescent="0.2">
      <c r="B233" s="513"/>
    </row>
    <row r="234" spans="2:19" s="54" customFormat="1" x14ac:dyDescent="0.2">
      <c r="B234" s="513"/>
    </row>
    <row r="235" spans="2:19" s="54" customFormat="1" x14ac:dyDescent="0.2">
      <c r="B235" s="513"/>
    </row>
    <row r="236" spans="2:19" s="54" customFormat="1" x14ac:dyDescent="0.2">
      <c r="B236" s="513"/>
      <c r="R236" s="53"/>
      <c r="S236" s="53"/>
    </row>
    <row r="237" spans="2:19" s="53" customFormat="1" x14ac:dyDescent="0.2">
      <c r="B237" s="523"/>
    </row>
    <row r="238" spans="2:19" s="53" customFormat="1" x14ac:dyDescent="0.2">
      <c r="B238" s="523"/>
    </row>
    <row r="239" spans="2:19" s="53" customFormat="1" x14ac:dyDescent="0.2">
      <c r="B239" s="523"/>
    </row>
    <row r="240" spans="2:19" s="53" customFormat="1" x14ac:dyDescent="0.2">
      <c r="B240" s="523"/>
    </row>
    <row r="241" spans="2:2" s="53" customFormat="1" x14ac:dyDescent="0.2">
      <c r="B241" s="523"/>
    </row>
    <row r="242" spans="2:2" s="53" customFormat="1" x14ac:dyDescent="0.2">
      <c r="B242" s="523"/>
    </row>
    <row r="243" spans="2:2" s="53" customFormat="1" x14ac:dyDescent="0.2">
      <c r="B243" s="523"/>
    </row>
    <row r="244" spans="2:2" s="53" customFormat="1" x14ac:dyDescent="0.2">
      <c r="B244" s="523"/>
    </row>
    <row r="245" spans="2:2" s="53" customFormat="1" x14ac:dyDescent="0.2">
      <c r="B245" s="523"/>
    </row>
    <row r="246" spans="2:2" s="53" customFormat="1" x14ac:dyDescent="0.2">
      <c r="B246" s="523"/>
    </row>
    <row r="247" spans="2:2" s="53" customFormat="1" x14ac:dyDescent="0.2">
      <c r="B247" s="523"/>
    </row>
    <row r="248" spans="2:2" s="53" customFormat="1" x14ac:dyDescent="0.2">
      <c r="B248" s="523"/>
    </row>
    <row r="249" spans="2:2" s="53" customFormat="1" x14ac:dyDescent="0.2">
      <c r="B249" s="523"/>
    </row>
    <row r="250" spans="2:2" s="53" customFormat="1" x14ac:dyDescent="0.2">
      <c r="B250" s="523"/>
    </row>
    <row r="251" spans="2:2" s="53" customFormat="1" x14ac:dyDescent="0.2">
      <c r="B251" s="523"/>
    </row>
    <row r="252" spans="2:2" s="53" customFormat="1" x14ac:dyDescent="0.2">
      <c r="B252" s="523"/>
    </row>
    <row r="253" spans="2:2" s="53" customFormat="1" x14ac:dyDescent="0.2">
      <c r="B253" s="523"/>
    </row>
    <row r="254" spans="2:2" s="53" customFormat="1" x14ac:dyDescent="0.2">
      <c r="B254" s="523"/>
    </row>
    <row r="255" spans="2:2" s="53" customFormat="1" x14ac:dyDescent="0.2">
      <c r="B255" s="523"/>
    </row>
    <row r="256" spans="2:2" s="53" customFormat="1" x14ac:dyDescent="0.2">
      <c r="B256" s="523"/>
    </row>
    <row r="257" spans="2:2" s="53" customFormat="1" x14ac:dyDescent="0.2">
      <c r="B257" s="523"/>
    </row>
    <row r="258" spans="2:2" s="53" customFormat="1" x14ac:dyDescent="0.2">
      <c r="B258" s="523"/>
    </row>
    <row r="259" spans="2:2" s="53" customFormat="1" x14ac:dyDescent="0.2">
      <c r="B259" s="523"/>
    </row>
    <row r="260" spans="2:2" s="53" customFormat="1" x14ac:dyDescent="0.2">
      <c r="B260" s="523"/>
    </row>
    <row r="261" spans="2:2" s="53" customFormat="1" x14ac:dyDescent="0.2">
      <c r="B261" s="523"/>
    </row>
    <row r="262" spans="2:2" s="53" customFormat="1" x14ac:dyDescent="0.2">
      <c r="B262" s="523"/>
    </row>
    <row r="263" spans="2:2" s="53" customFormat="1" x14ac:dyDescent="0.2">
      <c r="B263" s="523"/>
    </row>
    <row r="264" spans="2:2" s="53" customFormat="1" x14ac:dyDescent="0.2">
      <c r="B264" s="523"/>
    </row>
    <row r="265" spans="2:2" s="53" customFormat="1" x14ac:dyDescent="0.2">
      <c r="B265" s="523"/>
    </row>
    <row r="266" spans="2:2" s="53" customFormat="1" x14ac:dyDescent="0.2">
      <c r="B266" s="523"/>
    </row>
    <row r="267" spans="2:2" s="53" customFormat="1" x14ac:dyDescent="0.2">
      <c r="B267" s="523"/>
    </row>
    <row r="268" spans="2:2" s="53" customFormat="1" x14ac:dyDescent="0.2">
      <c r="B268" s="523"/>
    </row>
    <row r="269" spans="2:2" s="53" customFormat="1" x14ac:dyDescent="0.2">
      <c r="B269" s="523"/>
    </row>
    <row r="270" spans="2:2" s="53" customFormat="1" x14ac:dyDescent="0.2">
      <c r="B270" s="523"/>
    </row>
    <row r="271" spans="2:2" s="53" customFormat="1" x14ac:dyDescent="0.2">
      <c r="B271" s="523"/>
    </row>
    <row r="272" spans="2:2" s="53" customFormat="1" x14ac:dyDescent="0.2">
      <c r="B272" s="523"/>
    </row>
    <row r="273" spans="2:2" s="53" customFormat="1" x14ac:dyDescent="0.2">
      <c r="B273" s="523"/>
    </row>
    <row r="274" spans="2:2" s="53" customFormat="1" x14ac:dyDescent="0.2">
      <c r="B274" s="523"/>
    </row>
    <row r="275" spans="2:2" s="53" customFormat="1" x14ac:dyDescent="0.2">
      <c r="B275" s="523"/>
    </row>
    <row r="276" spans="2:2" s="53" customFormat="1" x14ac:dyDescent="0.2">
      <c r="B276" s="523"/>
    </row>
    <row r="277" spans="2:2" s="53" customFormat="1" x14ac:dyDescent="0.2">
      <c r="B277" s="523"/>
    </row>
    <row r="278" spans="2:2" s="53" customFormat="1" x14ac:dyDescent="0.2">
      <c r="B278" s="523"/>
    </row>
    <row r="279" spans="2:2" s="53" customFormat="1" x14ac:dyDescent="0.2">
      <c r="B279" s="523"/>
    </row>
    <row r="280" spans="2:2" s="53" customFormat="1" x14ac:dyDescent="0.2">
      <c r="B280" s="523"/>
    </row>
    <row r="281" spans="2:2" s="53" customFormat="1" x14ac:dyDescent="0.2">
      <c r="B281" s="523"/>
    </row>
    <row r="282" spans="2:2" s="53" customFormat="1" x14ac:dyDescent="0.2">
      <c r="B282" s="523"/>
    </row>
    <row r="283" spans="2:2" s="53" customFormat="1" x14ac:dyDescent="0.2">
      <c r="B283" s="523"/>
    </row>
    <row r="284" spans="2:2" s="53" customFormat="1" x14ac:dyDescent="0.2">
      <c r="B284" s="523"/>
    </row>
    <row r="285" spans="2:2" s="53" customFormat="1" x14ac:dyDescent="0.2">
      <c r="B285" s="523"/>
    </row>
    <row r="286" spans="2:2" s="53" customFormat="1" x14ac:dyDescent="0.2">
      <c r="B286" s="523"/>
    </row>
    <row r="287" spans="2:2" s="53" customFormat="1" x14ac:dyDescent="0.2">
      <c r="B287" s="523"/>
    </row>
    <row r="288" spans="2:2" s="53" customFormat="1" x14ac:dyDescent="0.2">
      <c r="B288" s="523"/>
    </row>
    <row r="289" spans="2:2" s="53" customFormat="1" x14ac:dyDescent="0.2">
      <c r="B289" s="523"/>
    </row>
    <row r="290" spans="2:2" s="53" customFormat="1" x14ac:dyDescent="0.2">
      <c r="B290" s="523"/>
    </row>
    <row r="291" spans="2:2" s="53" customFormat="1" x14ac:dyDescent="0.2">
      <c r="B291" s="523"/>
    </row>
    <row r="292" spans="2:2" s="53" customFormat="1" x14ac:dyDescent="0.2">
      <c r="B292" s="523"/>
    </row>
    <row r="293" spans="2:2" s="53" customFormat="1" x14ac:dyDescent="0.2">
      <c r="B293" s="523"/>
    </row>
    <row r="294" spans="2:2" s="53" customFormat="1" x14ac:dyDescent="0.2">
      <c r="B294" s="523"/>
    </row>
    <row r="295" spans="2:2" s="53" customFormat="1" x14ac:dyDescent="0.2">
      <c r="B295" s="523"/>
    </row>
    <row r="296" spans="2:2" s="53" customFormat="1" x14ac:dyDescent="0.2">
      <c r="B296" s="523"/>
    </row>
    <row r="297" spans="2:2" s="53" customFormat="1" x14ac:dyDescent="0.2">
      <c r="B297" s="523"/>
    </row>
    <row r="298" spans="2:2" s="53" customFormat="1" x14ac:dyDescent="0.2">
      <c r="B298" s="523"/>
    </row>
    <row r="299" spans="2:2" s="53" customFormat="1" x14ac:dyDescent="0.2">
      <c r="B299" s="523"/>
    </row>
    <row r="300" spans="2:2" s="53" customFormat="1" x14ac:dyDescent="0.2">
      <c r="B300" s="523"/>
    </row>
    <row r="301" spans="2:2" s="53" customFormat="1" x14ac:dyDescent="0.2">
      <c r="B301" s="523"/>
    </row>
    <row r="302" spans="2:2" s="53" customFormat="1" x14ac:dyDescent="0.2">
      <c r="B302" s="523"/>
    </row>
    <row r="303" spans="2:2" s="53" customFormat="1" x14ac:dyDescent="0.2">
      <c r="B303" s="523"/>
    </row>
    <row r="304" spans="2:2" s="53" customFormat="1" x14ac:dyDescent="0.2">
      <c r="B304" s="523"/>
    </row>
    <row r="305" spans="1:19" s="53" customFormat="1" x14ac:dyDescent="0.2">
      <c r="B305" s="523"/>
    </row>
    <row r="306" spans="1:19" s="53" customFormat="1" x14ac:dyDescent="0.2">
      <c r="B306" s="523"/>
    </row>
    <row r="307" spans="1:19" s="53" customFormat="1" x14ac:dyDescent="0.2">
      <c r="B307" s="523"/>
    </row>
    <row r="308" spans="1:19" s="53" customFormat="1" x14ac:dyDescent="0.2">
      <c r="B308" s="523"/>
    </row>
    <row r="309" spans="1:19" s="53" customFormat="1" x14ac:dyDescent="0.2">
      <c r="B309" s="523"/>
    </row>
    <row r="310" spans="1:19" s="53" customFormat="1" x14ac:dyDescent="0.2">
      <c r="B310" s="523"/>
    </row>
    <row r="311" spans="1:19" x14ac:dyDescent="0.2">
      <c r="A311" s="53"/>
      <c r="B311" s="523"/>
      <c r="C311" s="53"/>
      <c r="D311" s="53"/>
      <c r="E311" s="53"/>
      <c r="F311" s="53"/>
      <c r="G311" s="53"/>
      <c r="H311" s="53"/>
      <c r="I311" s="53"/>
      <c r="J311" s="53"/>
      <c r="K311" s="53"/>
      <c r="L311" s="53"/>
      <c r="M311" s="53"/>
      <c r="N311" s="53"/>
      <c r="O311" s="53"/>
      <c r="P311" s="53"/>
      <c r="Q311" s="53"/>
      <c r="R311" s="53"/>
      <c r="S311" s="53"/>
    </row>
    <row r="312" spans="1:19" x14ac:dyDescent="0.2">
      <c r="A312" s="53"/>
      <c r="B312" s="523"/>
      <c r="C312" s="53"/>
      <c r="D312" s="53"/>
      <c r="E312" s="53"/>
      <c r="F312" s="53"/>
      <c r="G312" s="53"/>
      <c r="H312" s="53"/>
      <c r="I312" s="53"/>
      <c r="J312" s="53"/>
      <c r="K312" s="53"/>
      <c r="L312" s="53"/>
      <c r="M312" s="53"/>
      <c r="N312" s="53"/>
      <c r="O312" s="53"/>
      <c r="P312" s="53"/>
      <c r="Q312" s="53"/>
      <c r="R312" s="53"/>
      <c r="S312" s="53"/>
    </row>
    <row r="313" spans="1:19" x14ac:dyDescent="0.2">
      <c r="A313" s="53"/>
      <c r="B313" s="523"/>
      <c r="C313" s="53"/>
      <c r="D313" s="53"/>
      <c r="E313" s="53"/>
      <c r="F313" s="53"/>
      <c r="G313" s="53"/>
      <c r="H313" s="53"/>
      <c r="I313" s="53"/>
      <c r="J313" s="53"/>
      <c r="K313" s="53"/>
      <c r="L313" s="53"/>
      <c r="M313" s="53"/>
      <c r="N313" s="53"/>
      <c r="O313" s="53"/>
      <c r="P313" s="53"/>
      <c r="Q313" s="53"/>
      <c r="R313" s="53"/>
      <c r="S313" s="53"/>
    </row>
    <row r="314" spans="1:19" x14ac:dyDescent="0.2">
      <c r="A314" s="53"/>
      <c r="B314" s="523"/>
      <c r="C314" s="53"/>
      <c r="D314" s="53"/>
      <c r="E314" s="53"/>
      <c r="F314" s="53"/>
      <c r="G314" s="53"/>
      <c r="H314" s="53"/>
      <c r="I314" s="53"/>
      <c r="J314" s="53"/>
      <c r="K314" s="53"/>
      <c r="L314" s="53"/>
      <c r="M314" s="53"/>
      <c r="N314" s="53"/>
      <c r="O314" s="53"/>
      <c r="P314" s="53"/>
      <c r="Q314" s="53"/>
      <c r="R314" s="53"/>
      <c r="S314" s="53"/>
    </row>
    <row r="315" spans="1:19" x14ac:dyDescent="0.2">
      <c r="A315" s="53"/>
      <c r="B315" s="523"/>
      <c r="C315" s="53"/>
      <c r="D315" s="53"/>
      <c r="E315" s="53"/>
      <c r="F315" s="53"/>
      <c r="G315" s="53"/>
      <c r="H315" s="53"/>
      <c r="I315" s="53"/>
      <c r="J315" s="53"/>
      <c r="K315" s="53"/>
      <c r="L315" s="53"/>
      <c r="M315" s="53"/>
      <c r="N315" s="53"/>
      <c r="O315" s="53"/>
      <c r="P315" s="53"/>
      <c r="Q315" s="53"/>
      <c r="R315" s="53"/>
      <c r="S315" s="53"/>
    </row>
    <row r="316" spans="1:19" x14ac:dyDescent="0.2">
      <c r="A316" s="53"/>
      <c r="B316" s="523"/>
      <c r="C316" s="53"/>
      <c r="D316" s="53"/>
      <c r="E316" s="53"/>
      <c r="F316" s="53"/>
      <c r="G316" s="53"/>
      <c r="H316" s="53"/>
      <c r="I316" s="53"/>
      <c r="J316" s="53"/>
      <c r="K316" s="53"/>
      <c r="L316" s="53"/>
      <c r="M316" s="53"/>
      <c r="N316" s="53"/>
      <c r="O316" s="53"/>
      <c r="P316" s="53"/>
      <c r="Q316" s="53"/>
      <c r="R316" s="53"/>
      <c r="S316" s="53"/>
    </row>
    <row r="317" spans="1:19" x14ac:dyDescent="0.2">
      <c r="A317" s="53"/>
      <c r="B317" s="523"/>
      <c r="C317" s="53"/>
      <c r="D317" s="53"/>
      <c r="E317" s="53"/>
      <c r="F317" s="53"/>
      <c r="G317" s="53"/>
      <c r="H317" s="53"/>
      <c r="I317" s="53"/>
      <c r="J317" s="53"/>
      <c r="K317" s="53"/>
      <c r="L317" s="53"/>
      <c r="M317" s="53"/>
      <c r="N317" s="53"/>
      <c r="O317" s="53"/>
      <c r="P317" s="53"/>
      <c r="Q317" s="53"/>
      <c r="R317" s="53"/>
      <c r="S317" s="53"/>
    </row>
    <row r="318" spans="1:19" x14ac:dyDescent="0.2">
      <c r="A318" s="53"/>
      <c r="B318" s="523"/>
      <c r="C318" s="53"/>
      <c r="D318" s="53"/>
      <c r="E318" s="53"/>
      <c r="F318" s="53"/>
      <c r="G318" s="53"/>
      <c r="H318" s="53"/>
      <c r="I318" s="53"/>
      <c r="J318" s="53"/>
      <c r="K318" s="53"/>
      <c r="L318" s="53"/>
      <c r="M318" s="53"/>
      <c r="N318" s="53"/>
      <c r="O318" s="53"/>
      <c r="P318" s="53"/>
      <c r="Q318" s="53"/>
      <c r="R318" s="53"/>
      <c r="S318" s="53"/>
    </row>
    <row r="319" spans="1:19" x14ac:dyDescent="0.2">
      <c r="A319" s="53"/>
      <c r="B319" s="523"/>
      <c r="C319" s="53"/>
      <c r="D319" s="53"/>
      <c r="E319" s="53"/>
      <c r="F319" s="53"/>
      <c r="G319" s="53"/>
      <c r="H319" s="53"/>
      <c r="I319" s="53"/>
      <c r="J319" s="53"/>
      <c r="K319" s="53"/>
      <c r="L319" s="53"/>
      <c r="M319" s="53"/>
      <c r="N319" s="53"/>
      <c r="O319" s="53"/>
      <c r="P319" s="53"/>
      <c r="Q319" s="53"/>
      <c r="R319" s="53"/>
      <c r="S319" s="53"/>
    </row>
    <row r="320" spans="1:19" x14ac:dyDescent="0.2">
      <c r="A320" s="53"/>
      <c r="B320" s="523"/>
      <c r="C320" s="53"/>
      <c r="D320" s="53"/>
      <c r="E320" s="53"/>
      <c r="F320" s="53"/>
      <c r="G320" s="53"/>
      <c r="H320" s="53"/>
      <c r="I320" s="53"/>
      <c r="J320" s="53"/>
      <c r="K320" s="53"/>
      <c r="L320" s="53"/>
      <c r="M320" s="53"/>
      <c r="N320" s="53"/>
      <c r="O320" s="53"/>
      <c r="P320" s="53"/>
      <c r="Q320" s="53"/>
      <c r="R320" s="53"/>
      <c r="S320" s="53"/>
    </row>
    <row r="321" spans="1:19" x14ac:dyDescent="0.2">
      <c r="A321" s="53"/>
      <c r="B321" s="523"/>
      <c r="C321" s="53"/>
      <c r="D321" s="53"/>
      <c r="E321" s="53"/>
      <c r="F321" s="53"/>
      <c r="G321" s="53"/>
      <c r="H321" s="53"/>
      <c r="I321" s="53"/>
      <c r="J321" s="53"/>
      <c r="K321" s="53"/>
      <c r="L321" s="53"/>
      <c r="M321" s="53"/>
      <c r="N321" s="53"/>
      <c r="O321" s="53"/>
      <c r="P321" s="53"/>
      <c r="Q321" s="53"/>
      <c r="R321" s="53"/>
      <c r="S321" s="53"/>
    </row>
    <row r="322" spans="1:19" x14ac:dyDescent="0.2">
      <c r="A322" s="53"/>
      <c r="B322" s="523"/>
      <c r="C322" s="53"/>
      <c r="D322" s="53"/>
      <c r="E322" s="53"/>
      <c r="F322" s="53"/>
      <c r="G322" s="53"/>
      <c r="H322" s="53"/>
      <c r="I322" s="53"/>
      <c r="J322" s="53"/>
      <c r="K322" s="53"/>
      <c r="L322" s="53"/>
      <c r="M322" s="53"/>
      <c r="N322" s="53"/>
      <c r="O322" s="53"/>
      <c r="P322" s="53"/>
      <c r="Q322" s="53"/>
      <c r="R322" s="53"/>
      <c r="S322" s="53"/>
    </row>
    <row r="323" spans="1:19" x14ac:dyDescent="0.2">
      <c r="A323" s="53"/>
      <c r="B323" s="523"/>
      <c r="C323" s="53"/>
      <c r="D323" s="53"/>
      <c r="E323" s="53"/>
      <c r="F323" s="53"/>
      <c r="G323" s="53"/>
      <c r="H323" s="53"/>
      <c r="I323" s="53"/>
      <c r="J323" s="53"/>
      <c r="K323" s="53"/>
      <c r="L323" s="53"/>
      <c r="M323" s="53"/>
      <c r="N323" s="53"/>
      <c r="O323" s="53"/>
      <c r="P323" s="53"/>
      <c r="Q323" s="53"/>
      <c r="R323" s="53"/>
      <c r="S323" s="53"/>
    </row>
    <row r="324" spans="1:19" x14ac:dyDescent="0.2">
      <c r="A324" s="53"/>
      <c r="B324" s="523"/>
      <c r="C324" s="53"/>
      <c r="D324" s="53"/>
      <c r="E324" s="53"/>
      <c r="F324" s="53"/>
      <c r="G324" s="53"/>
      <c r="H324" s="53"/>
      <c r="I324" s="53"/>
      <c r="J324" s="53"/>
      <c r="K324" s="53"/>
      <c r="L324" s="53"/>
      <c r="M324" s="53"/>
      <c r="N324" s="53"/>
      <c r="O324" s="53"/>
      <c r="P324" s="53"/>
      <c r="Q324" s="53"/>
      <c r="R324" s="53"/>
      <c r="S324" s="53"/>
    </row>
    <row r="325" spans="1:19" x14ac:dyDescent="0.2">
      <c r="A325" s="53"/>
      <c r="B325" s="523"/>
      <c r="C325" s="53"/>
      <c r="D325" s="53"/>
      <c r="E325" s="53"/>
      <c r="F325" s="53"/>
      <c r="G325" s="53"/>
      <c r="H325" s="53"/>
      <c r="I325" s="53"/>
      <c r="J325" s="53"/>
      <c r="K325" s="53"/>
      <c r="L325" s="53"/>
      <c r="M325" s="53"/>
      <c r="N325" s="53"/>
      <c r="O325" s="53"/>
      <c r="P325" s="53"/>
      <c r="Q325" s="53"/>
      <c r="R325" s="53"/>
      <c r="S325" s="53"/>
    </row>
    <row r="326" spans="1:19" x14ac:dyDescent="0.2">
      <c r="A326" s="53"/>
      <c r="B326" s="523"/>
      <c r="C326" s="53"/>
      <c r="D326" s="53"/>
      <c r="E326" s="53"/>
      <c r="F326" s="53"/>
      <c r="G326" s="53"/>
      <c r="H326" s="53"/>
      <c r="I326" s="53"/>
      <c r="J326" s="53"/>
      <c r="K326" s="53"/>
      <c r="L326" s="53"/>
      <c r="M326" s="53"/>
      <c r="N326" s="53"/>
      <c r="O326" s="53"/>
      <c r="P326" s="53"/>
      <c r="Q326" s="53"/>
      <c r="R326" s="53"/>
      <c r="S326" s="53"/>
    </row>
    <row r="327" spans="1:19" x14ac:dyDescent="0.2">
      <c r="A327" s="53"/>
      <c r="B327" s="523"/>
      <c r="C327" s="53"/>
      <c r="D327" s="53"/>
      <c r="E327" s="53"/>
      <c r="F327" s="53"/>
      <c r="G327" s="53"/>
      <c r="H327" s="53"/>
      <c r="I327" s="53"/>
      <c r="J327" s="53"/>
      <c r="K327" s="53"/>
      <c r="L327" s="53"/>
      <c r="M327" s="53"/>
      <c r="N327" s="53"/>
      <c r="O327" s="53"/>
      <c r="P327" s="53"/>
      <c r="Q327" s="53"/>
      <c r="R327" s="53"/>
      <c r="S327" s="53"/>
    </row>
    <row r="328" spans="1:19" x14ac:dyDescent="0.2">
      <c r="A328" s="53"/>
      <c r="B328" s="523"/>
      <c r="C328" s="53"/>
      <c r="D328" s="53"/>
      <c r="E328" s="53"/>
      <c r="F328" s="53"/>
      <c r="G328" s="53"/>
      <c r="H328" s="53"/>
      <c r="I328" s="53"/>
      <c r="J328" s="53"/>
      <c r="K328" s="53"/>
      <c r="L328" s="53"/>
      <c r="M328" s="53"/>
      <c r="N328" s="53"/>
      <c r="O328" s="53"/>
      <c r="P328" s="53"/>
      <c r="Q328" s="53"/>
      <c r="R328" s="53"/>
      <c r="S328" s="53"/>
    </row>
    <row r="329" spans="1:19" x14ac:dyDescent="0.2">
      <c r="A329" s="53"/>
      <c r="B329" s="523"/>
      <c r="C329" s="53"/>
      <c r="D329" s="53"/>
      <c r="E329" s="53"/>
      <c r="F329" s="53"/>
      <c r="G329" s="53"/>
      <c r="H329" s="53"/>
      <c r="I329" s="53"/>
      <c r="J329" s="53"/>
      <c r="K329" s="53"/>
      <c r="L329" s="53"/>
      <c r="M329" s="53"/>
      <c r="N329" s="53"/>
      <c r="O329" s="53"/>
      <c r="P329" s="53"/>
      <c r="Q329" s="53"/>
      <c r="R329" s="53"/>
      <c r="S329" s="53"/>
    </row>
    <row r="330" spans="1:19" x14ac:dyDescent="0.2">
      <c r="A330" s="53"/>
      <c r="B330" s="523"/>
      <c r="C330" s="53"/>
      <c r="D330" s="53"/>
      <c r="E330" s="53"/>
      <c r="F330" s="53"/>
      <c r="G330" s="53"/>
      <c r="H330" s="53"/>
      <c r="I330" s="53"/>
      <c r="J330" s="53"/>
      <c r="K330" s="53"/>
      <c r="L330" s="53"/>
      <c r="M330" s="53"/>
      <c r="N330" s="53"/>
      <c r="O330" s="53"/>
      <c r="P330" s="53"/>
      <c r="Q330" s="53"/>
      <c r="R330" s="53"/>
      <c r="S330" s="53"/>
    </row>
    <row r="331" spans="1:19" x14ac:dyDescent="0.2">
      <c r="A331" s="53"/>
      <c r="B331" s="523"/>
      <c r="C331" s="53"/>
      <c r="D331" s="53"/>
      <c r="E331" s="53"/>
      <c r="F331" s="53"/>
      <c r="G331" s="53"/>
      <c r="H331" s="53"/>
      <c r="I331" s="53"/>
      <c r="J331" s="53"/>
      <c r="K331" s="53"/>
      <c r="L331" s="53"/>
      <c r="M331" s="53"/>
      <c r="N331" s="53"/>
      <c r="O331" s="53"/>
      <c r="P331" s="53"/>
      <c r="Q331" s="53"/>
      <c r="R331" s="53"/>
      <c r="S331" s="53"/>
    </row>
    <row r="332" spans="1:19" x14ac:dyDescent="0.2">
      <c r="A332" s="53"/>
      <c r="B332" s="523"/>
      <c r="C332" s="53"/>
      <c r="D332" s="53"/>
      <c r="E332" s="53"/>
      <c r="F332" s="53"/>
      <c r="G332" s="53"/>
      <c r="H332" s="53"/>
      <c r="I332" s="53"/>
      <c r="J332" s="53"/>
      <c r="K332" s="53"/>
      <c r="L332" s="53"/>
      <c r="M332" s="53"/>
      <c r="N332" s="53"/>
      <c r="O332" s="53"/>
      <c r="P332" s="53"/>
      <c r="Q332" s="53"/>
      <c r="R332" s="53"/>
      <c r="S332" s="53"/>
    </row>
    <row r="333" spans="1:19" x14ac:dyDescent="0.2">
      <c r="A333" s="53"/>
      <c r="B333" s="523"/>
      <c r="C333" s="53"/>
      <c r="D333" s="53"/>
      <c r="E333" s="53"/>
      <c r="F333" s="53"/>
      <c r="G333" s="53"/>
      <c r="H333" s="53"/>
      <c r="I333" s="53"/>
      <c r="J333" s="53"/>
      <c r="K333" s="53"/>
      <c r="L333" s="53"/>
      <c r="M333" s="53"/>
      <c r="N333" s="53"/>
      <c r="O333" s="53"/>
      <c r="P333" s="53"/>
      <c r="Q333" s="53"/>
      <c r="R333" s="53"/>
      <c r="S333" s="53"/>
    </row>
    <row r="334" spans="1:19" x14ac:dyDescent="0.2">
      <c r="A334" s="53"/>
      <c r="B334" s="523"/>
      <c r="C334" s="53"/>
      <c r="D334" s="53"/>
      <c r="E334" s="53"/>
      <c r="F334" s="53"/>
      <c r="G334" s="53"/>
      <c r="H334" s="53"/>
      <c r="I334" s="53"/>
      <c r="J334" s="53"/>
      <c r="K334" s="53"/>
      <c r="L334" s="53"/>
      <c r="M334" s="53"/>
      <c r="N334" s="53"/>
      <c r="O334" s="53"/>
      <c r="P334" s="53"/>
      <c r="Q334" s="53"/>
      <c r="R334" s="53"/>
      <c r="S334" s="53"/>
    </row>
    <row r="335" spans="1:19" x14ac:dyDescent="0.2">
      <c r="A335" s="53"/>
      <c r="B335" s="523"/>
      <c r="C335" s="53"/>
      <c r="D335" s="53"/>
      <c r="E335" s="53"/>
      <c r="F335" s="53"/>
      <c r="G335" s="53"/>
      <c r="H335" s="53"/>
      <c r="I335" s="53"/>
      <c r="J335" s="53"/>
      <c r="K335" s="53"/>
      <c r="L335" s="53"/>
      <c r="M335" s="53"/>
      <c r="N335" s="53"/>
      <c r="O335" s="53"/>
      <c r="P335" s="53"/>
      <c r="Q335" s="53"/>
      <c r="R335" s="53"/>
      <c r="S335" s="53"/>
    </row>
    <row r="336" spans="1:19" x14ac:dyDescent="0.2">
      <c r="A336" s="53"/>
      <c r="B336" s="523"/>
      <c r="C336" s="53"/>
      <c r="D336" s="53"/>
      <c r="E336" s="53"/>
      <c r="F336" s="53"/>
      <c r="G336" s="53"/>
      <c r="H336" s="53"/>
      <c r="I336" s="53"/>
      <c r="J336" s="53"/>
      <c r="K336" s="53"/>
      <c r="L336" s="53"/>
      <c r="M336" s="53"/>
      <c r="N336" s="53"/>
      <c r="O336" s="53"/>
      <c r="P336" s="53"/>
      <c r="Q336" s="53"/>
      <c r="R336" s="53"/>
      <c r="S336" s="53"/>
    </row>
    <row r="337" spans="1:19" x14ac:dyDescent="0.2">
      <c r="A337" s="53"/>
      <c r="B337" s="523"/>
      <c r="C337" s="53"/>
      <c r="D337" s="53"/>
      <c r="E337" s="53"/>
      <c r="F337" s="53"/>
      <c r="G337" s="53"/>
      <c r="H337" s="53"/>
      <c r="I337" s="53"/>
      <c r="J337" s="53"/>
      <c r="K337" s="53"/>
      <c r="L337" s="53"/>
      <c r="M337" s="53"/>
      <c r="N337" s="53"/>
      <c r="O337" s="53"/>
      <c r="P337" s="53"/>
      <c r="Q337" s="53"/>
      <c r="R337" s="53"/>
      <c r="S337" s="53"/>
    </row>
    <row r="338" spans="1:19" x14ac:dyDescent="0.2">
      <c r="A338" s="53"/>
      <c r="B338" s="523"/>
      <c r="C338" s="53"/>
      <c r="D338" s="53"/>
      <c r="E338" s="53"/>
      <c r="F338" s="53"/>
      <c r="G338" s="53"/>
      <c r="H338" s="53"/>
      <c r="I338" s="53"/>
      <c r="J338" s="53"/>
      <c r="K338" s="53"/>
      <c r="L338" s="53"/>
      <c r="M338" s="53"/>
      <c r="N338" s="53"/>
      <c r="O338" s="53"/>
      <c r="P338" s="53"/>
      <c r="Q338" s="53"/>
      <c r="R338" s="53"/>
      <c r="S338" s="53"/>
    </row>
    <row r="339" spans="1:19" x14ac:dyDescent="0.2">
      <c r="A339" s="53"/>
      <c r="B339" s="523"/>
      <c r="C339" s="53"/>
      <c r="D339" s="53"/>
      <c r="E339" s="53"/>
      <c r="F339" s="53"/>
      <c r="G339" s="53"/>
      <c r="H339" s="53"/>
      <c r="I339" s="53"/>
      <c r="J339" s="53"/>
      <c r="K339" s="53"/>
      <c r="L339" s="53"/>
      <c r="M339" s="53"/>
      <c r="N339" s="53"/>
      <c r="O339" s="53"/>
      <c r="P339" s="53"/>
      <c r="Q339" s="53"/>
      <c r="R339" s="53"/>
      <c r="S339" s="53"/>
    </row>
    <row r="340" spans="1:19" x14ac:dyDescent="0.2">
      <c r="A340" s="53"/>
      <c r="B340" s="523"/>
      <c r="C340" s="53"/>
      <c r="D340" s="53"/>
      <c r="E340" s="53"/>
      <c r="F340" s="53"/>
      <c r="G340" s="53"/>
      <c r="H340" s="53"/>
      <c r="I340" s="53"/>
      <c r="J340" s="53"/>
      <c r="K340" s="53"/>
      <c r="L340" s="53"/>
      <c r="M340" s="53"/>
      <c r="N340" s="53"/>
      <c r="O340" s="53"/>
      <c r="P340" s="53"/>
      <c r="Q340" s="53"/>
      <c r="R340" s="53"/>
      <c r="S340" s="53"/>
    </row>
    <row r="341" spans="1:19" x14ac:dyDescent="0.2">
      <c r="A341" s="53"/>
      <c r="B341" s="523"/>
      <c r="C341" s="53"/>
      <c r="D341" s="53"/>
      <c r="E341" s="53"/>
      <c r="F341" s="53"/>
      <c r="G341" s="53"/>
      <c r="H341" s="53"/>
      <c r="I341" s="53"/>
      <c r="J341" s="53"/>
      <c r="K341" s="53"/>
      <c r="L341" s="53"/>
      <c r="M341" s="53"/>
      <c r="N341" s="53"/>
      <c r="O341" s="53"/>
      <c r="P341" s="53"/>
      <c r="Q341" s="53"/>
      <c r="R341" s="53"/>
      <c r="S341" s="53"/>
    </row>
    <row r="342" spans="1:19" x14ac:dyDescent="0.2">
      <c r="A342" s="53"/>
      <c r="B342" s="523"/>
      <c r="C342" s="53"/>
      <c r="D342" s="53"/>
      <c r="E342" s="53"/>
      <c r="F342" s="53"/>
      <c r="G342" s="53"/>
      <c r="H342" s="53"/>
      <c r="I342" s="53"/>
      <c r="J342" s="53"/>
      <c r="K342" s="53"/>
      <c r="L342" s="53"/>
      <c r="M342" s="53"/>
      <c r="N342" s="53"/>
      <c r="O342" s="53"/>
      <c r="P342" s="53"/>
      <c r="Q342" s="53"/>
      <c r="R342" s="53"/>
      <c r="S342" s="53"/>
    </row>
    <row r="343" spans="1:19" x14ac:dyDescent="0.2">
      <c r="A343" s="53"/>
      <c r="B343" s="523"/>
      <c r="C343" s="53"/>
      <c r="D343" s="53"/>
      <c r="E343" s="53"/>
      <c r="F343" s="53"/>
      <c r="G343" s="53"/>
      <c r="H343" s="53"/>
      <c r="I343" s="53"/>
      <c r="J343" s="53"/>
      <c r="K343" s="53"/>
      <c r="L343" s="53"/>
      <c r="M343" s="53"/>
      <c r="N343" s="53"/>
      <c r="O343" s="53"/>
      <c r="P343" s="53"/>
      <c r="Q343" s="53"/>
      <c r="R343" s="53"/>
      <c r="S343" s="53"/>
    </row>
    <row r="344" spans="1:19" x14ac:dyDescent="0.2">
      <c r="A344" s="53"/>
      <c r="B344" s="523"/>
      <c r="C344" s="53"/>
      <c r="D344" s="53"/>
      <c r="E344" s="53"/>
      <c r="F344" s="53"/>
      <c r="G344" s="53"/>
      <c r="H344" s="53"/>
      <c r="I344" s="53"/>
      <c r="J344" s="53"/>
      <c r="K344" s="53"/>
      <c r="L344" s="53"/>
      <c r="M344" s="53"/>
      <c r="N344" s="53"/>
      <c r="O344" s="53"/>
      <c r="P344" s="53"/>
      <c r="Q344" s="53"/>
      <c r="R344" s="53"/>
      <c r="S344" s="53"/>
    </row>
    <row r="345" spans="1:19" x14ac:dyDescent="0.2">
      <c r="A345" s="53"/>
      <c r="B345" s="523"/>
      <c r="C345" s="53"/>
      <c r="D345" s="53"/>
      <c r="E345" s="53"/>
      <c r="F345" s="53"/>
      <c r="G345" s="53"/>
      <c r="H345" s="53"/>
      <c r="I345" s="53"/>
      <c r="J345" s="53"/>
      <c r="K345" s="53"/>
      <c r="L345" s="53"/>
      <c r="M345" s="53"/>
      <c r="N345" s="53"/>
      <c r="O345" s="53"/>
      <c r="P345" s="53"/>
      <c r="Q345" s="53"/>
      <c r="R345" s="53"/>
      <c r="S345" s="53"/>
    </row>
    <row r="346" spans="1:19" x14ac:dyDescent="0.2">
      <c r="A346" s="53"/>
      <c r="B346" s="523"/>
      <c r="C346" s="53"/>
      <c r="D346" s="53"/>
      <c r="E346" s="53"/>
      <c r="F346" s="53"/>
      <c r="G346" s="53"/>
      <c r="H346" s="53"/>
      <c r="I346" s="53"/>
      <c r="J346" s="53"/>
      <c r="K346" s="53"/>
      <c r="L346" s="53"/>
      <c r="M346" s="53"/>
      <c r="N346" s="53"/>
      <c r="O346" s="53"/>
      <c r="P346" s="53"/>
      <c r="Q346" s="53"/>
      <c r="R346" s="53"/>
      <c r="S346" s="53"/>
    </row>
    <row r="347" spans="1:19" x14ac:dyDescent="0.2">
      <c r="A347" s="53"/>
      <c r="B347" s="523"/>
      <c r="C347" s="53"/>
      <c r="D347" s="53"/>
      <c r="E347" s="53"/>
      <c r="F347" s="53"/>
      <c r="G347" s="53"/>
      <c r="H347" s="53"/>
      <c r="I347" s="53"/>
      <c r="J347" s="53"/>
      <c r="K347" s="53"/>
      <c r="L347" s="53"/>
      <c r="M347" s="53"/>
      <c r="N347" s="53"/>
      <c r="O347" s="53"/>
      <c r="P347" s="53"/>
      <c r="Q347" s="53"/>
      <c r="R347" s="53"/>
      <c r="S347" s="53"/>
    </row>
    <row r="348" spans="1:19" x14ac:dyDescent="0.2">
      <c r="A348" s="53"/>
      <c r="B348" s="523"/>
      <c r="C348" s="53"/>
      <c r="D348" s="53"/>
      <c r="E348" s="53"/>
      <c r="F348" s="53"/>
      <c r="G348" s="53"/>
      <c r="H348" s="53"/>
      <c r="I348" s="53"/>
      <c r="J348" s="53"/>
      <c r="K348" s="53"/>
      <c r="L348" s="53"/>
      <c r="M348" s="53"/>
      <c r="N348" s="53"/>
      <c r="O348" s="53"/>
      <c r="P348" s="53"/>
      <c r="Q348" s="53"/>
      <c r="R348" s="53"/>
      <c r="S348" s="53"/>
    </row>
    <row r="349" spans="1:19" x14ac:dyDescent="0.2">
      <c r="A349" s="53"/>
      <c r="B349" s="523"/>
      <c r="C349" s="53"/>
      <c r="D349" s="53"/>
      <c r="E349" s="53"/>
      <c r="F349" s="53"/>
      <c r="G349" s="53"/>
      <c r="H349" s="53"/>
      <c r="I349" s="53"/>
      <c r="J349" s="53"/>
      <c r="K349" s="53"/>
      <c r="L349" s="53"/>
      <c r="M349" s="53"/>
      <c r="N349" s="53"/>
      <c r="O349" s="53"/>
      <c r="P349" s="53"/>
      <c r="Q349" s="53"/>
      <c r="R349" s="53"/>
      <c r="S349" s="53"/>
    </row>
    <row r="350" spans="1:19" x14ac:dyDescent="0.2">
      <c r="A350" s="53"/>
      <c r="B350" s="523"/>
      <c r="C350" s="53"/>
      <c r="D350" s="53"/>
      <c r="E350" s="53"/>
      <c r="F350" s="53"/>
      <c r="G350" s="53"/>
      <c r="H350" s="53"/>
      <c r="I350" s="53"/>
      <c r="J350" s="53"/>
      <c r="K350" s="53"/>
      <c r="L350" s="53"/>
      <c r="M350" s="53"/>
      <c r="N350" s="53"/>
      <c r="O350" s="53"/>
      <c r="P350" s="53"/>
      <c r="Q350" s="53"/>
      <c r="R350" s="53"/>
      <c r="S350" s="53"/>
    </row>
    <row r="351" spans="1:19" x14ac:dyDescent="0.2">
      <c r="A351" s="53"/>
      <c r="B351" s="523"/>
      <c r="C351" s="53"/>
      <c r="D351" s="53"/>
      <c r="E351" s="53"/>
      <c r="F351" s="53"/>
      <c r="G351" s="53"/>
      <c r="H351" s="53"/>
      <c r="I351" s="53"/>
      <c r="J351" s="53"/>
      <c r="K351" s="53"/>
      <c r="L351" s="53"/>
      <c r="M351" s="53"/>
      <c r="N351" s="53"/>
      <c r="O351" s="53"/>
      <c r="P351" s="53"/>
      <c r="Q351" s="53"/>
      <c r="R351" s="53"/>
      <c r="S351" s="53"/>
    </row>
    <row r="352" spans="1:19" x14ac:dyDescent="0.2">
      <c r="A352" s="53"/>
      <c r="B352" s="523"/>
      <c r="C352" s="53"/>
      <c r="D352" s="53"/>
      <c r="E352" s="53"/>
      <c r="F352" s="53"/>
      <c r="G352" s="53"/>
      <c r="H352" s="53"/>
      <c r="I352" s="53"/>
      <c r="J352" s="53"/>
      <c r="K352" s="53"/>
      <c r="L352" s="53"/>
      <c r="M352" s="53"/>
      <c r="N352" s="53"/>
      <c r="O352" s="53"/>
      <c r="P352" s="53"/>
      <c r="Q352" s="53"/>
      <c r="R352" s="53"/>
      <c r="S352" s="53"/>
    </row>
    <row r="353" spans="1:19" x14ac:dyDescent="0.2">
      <c r="A353" s="53"/>
      <c r="B353" s="523"/>
      <c r="C353" s="53"/>
      <c r="D353" s="53"/>
      <c r="E353" s="53"/>
      <c r="F353" s="53"/>
      <c r="G353" s="53"/>
      <c r="H353" s="53"/>
      <c r="I353" s="53"/>
      <c r="J353" s="53"/>
      <c r="K353" s="53"/>
      <c r="L353" s="53"/>
      <c r="M353" s="53"/>
      <c r="N353" s="53"/>
      <c r="O353" s="53"/>
      <c r="P353" s="53"/>
      <c r="Q353" s="53"/>
      <c r="R353" s="53"/>
      <c r="S353" s="53"/>
    </row>
    <row r="354" spans="1:19" x14ac:dyDescent="0.2">
      <c r="A354" s="53"/>
      <c r="B354" s="523"/>
      <c r="C354" s="53"/>
      <c r="D354" s="53"/>
      <c r="E354" s="53"/>
      <c r="F354" s="53"/>
      <c r="G354" s="53"/>
      <c r="H354" s="53"/>
      <c r="I354" s="53"/>
      <c r="J354" s="53"/>
      <c r="K354" s="53"/>
      <c r="L354" s="53"/>
      <c r="M354" s="53"/>
      <c r="N354" s="53"/>
      <c r="O354" s="53"/>
      <c r="P354" s="53"/>
      <c r="Q354" s="53"/>
      <c r="R354" s="53"/>
      <c r="S354" s="53"/>
    </row>
    <row r="355" spans="1:19" x14ac:dyDescent="0.2">
      <c r="A355" s="53"/>
      <c r="B355" s="523"/>
      <c r="C355" s="53"/>
      <c r="D355" s="53"/>
      <c r="E355" s="53"/>
      <c r="F355" s="53"/>
      <c r="G355" s="53"/>
      <c r="H355" s="53"/>
      <c r="I355" s="53"/>
      <c r="J355" s="53"/>
      <c r="K355" s="53"/>
      <c r="L355" s="53"/>
      <c r="M355" s="53"/>
      <c r="N355" s="53"/>
      <c r="O355" s="53"/>
      <c r="P355" s="53"/>
      <c r="Q355" s="53"/>
      <c r="R355" s="53"/>
      <c r="S355" s="53"/>
    </row>
    <row r="356" spans="1:19" x14ac:dyDescent="0.2">
      <c r="A356" s="53"/>
      <c r="B356" s="523"/>
      <c r="C356" s="53"/>
      <c r="D356" s="53"/>
      <c r="E356" s="53"/>
      <c r="F356" s="53"/>
      <c r="G356" s="53"/>
      <c r="H356" s="53"/>
      <c r="I356" s="53"/>
      <c r="J356" s="53"/>
      <c r="K356" s="53"/>
      <c r="L356" s="53"/>
      <c r="M356" s="53"/>
      <c r="N356" s="53"/>
      <c r="O356" s="53"/>
      <c r="P356" s="53"/>
      <c r="Q356" s="53"/>
      <c r="R356" s="53"/>
      <c r="S356" s="53"/>
    </row>
    <row r="357" spans="1:19" x14ac:dyDescent="0.2">
      <c r="A357" s="53"/>
      <c r="B357" s="523"/>
      <c r="C357" s="53"/>
      <c r="D357" s="53"/>
      <c r="E357" s="53"/>
      <c r="F357" s="53"/>
      <c r="G357" s="53"/>
      <c r="H357" s="53"/>
      <c r="I357" s="53"/>
      <c r="J357" s="53"/>
      <c r="K357" s="53"/>
      <c r="L357" s="53"/>
      <c r="M357" s="53"/>
      <c r="N357" s="53"/>
      <c r="O357" s="53"/>
      <c r="P357" s="53"/>
      <c r="Q357" s="53"/>
      <c r="R357" s="53"/>
      <c r="S357" s="53"/>
    </row>
    <row r="358" spans="1:19" x14ac:dyDescent="0.2">
      <c r="A358" s="53"/>
      <c r="B358" s="523"/>
      <c r="C358" s="53"/>
      <c r="D358" s="53"/>
      <c r="E358" s="53"/>
      <c r="F358" s="53"/>
      <c r="G358" s="53"/>
      <c r="H358" s="53"/>
      <c r="I358" s="53"/>
      <c r="J358" s="53"/>
      <c r="K358" s="53"/>
      <c r="L358" s="53"/>
      <c r="M358" s="53"/>
      <c r="N358" s="53"/>
      <c r="O358" s="53"/>
      <c r="P358" s="53"/>
      <c r="Q358" s="53"/>
      <c r="R358" s="53"/>
      <c r="S358" s="53"/>
    </row>
    <row r="359" spans="1:19" x14ac:dyDescent="0.2">
      <c r="A359" s="53"/>
      <c r="B359" s="523"/>
      <c r="C359" s="53"/>
      <c r="D359" s="53"/>
      <c r="E359" s="53"/>
      <c r="F359" s="53"/>
      <c r="G359" s="53"/>
      <c r="H359" s="53"/>
      <c r="I359" s="53"/>
      <c r="J359" s="53"/>
      <c r="K359" s="53"/>
      <c r="L359" s="53"/>
      <c r="M359" s="53"/>
      <c r="N359" s="53"/>
      <c r="O359" s="53"/>
      <c r="P359" s="53"/>
      <c r="Q359" s="53"/>
      <c r="R359" s="53"/>
      <c r="S359" s="53"/>
    </row>
    <row r="360" spans="1:19" x14ac:dyDescent="0.2">
      <c r="A360" s="53"/>
      <c r="B360" s="523"/>
      <c r="C360" s="53"/>
      <c r="D360" s="53"/>
      <c r="E360" s="53"/>
      <c r="F360" s="53"/>
      <c r="G360" s="53"/>
      <c r="H360" s="53"/>
      <c r="I360" s="53"/>
      <c r="J360" s="53"/>
      <c r="K360" s="53"/>
      <c r="L360" s="53"/>
      <c r="M360" s="53"/>
      <c r="N360" s="53"/>
      <c r="O360" s="53"/>
      <c r="P360" s="53"/>
      <c r="Q360" s="53"/>
      <c r="R360" s="53"/>
      <c r="S360" s="53"/>
    </row>
    <row r="361" spans="1:19" x14ac:dyDescent="0.2">
      <c r="A361" s="53"/>
      <c r="B361" s="523"/>
      <c r="C361" s="53"/>
      <c r="D361" s="53"/>
      <c r="E361" s="53"/>
      <c r="F361" s="53"/>
      <c r="G361" s="53"/>
      <c r="H361" s="53"/>
      <c r="I361" s="53"/>
      <c r="J361" s="53"/>
      <c r="K361" s="53"/>
      <c r="L361" s="53"/>
      <c r="M361" s="53"/>
      <c r="N361" s="53"/>
      <c r="O361" s="53"/>
      <c r="P361" s="53"/>
      <c r="Q361" s="53"/>
      <c r="R361" s="53"/>
      <c r="S361" s="53"/>
    </row>
    <row r="362" spans="1:19" x14ac:dyDescent="0.2">
      <c r="A362" s="53"/>
      <c r="B362" s="523"/>
      <c r="C362" s="53"/>
      <c r="D362" s="53"/>
      <c r="E362" s="53"/>
      <c r="F362" s="53"/>
      <c r="G362" s="53"/>
      <c r="H362" s="53"/>
      <c r="I362" s="53"/>
      <c r="J362" s="53"/>
      <c r="K362" s="53"/>
      <c r="L362" s="53"/>
      <c r="M362" s="53"/>
      <c r="N362" s="53"/>
      <c r="O362" s="53"/>
      <c r="P362" s="53"/>
      <c r="Q362" s="53"/>
      <c r="R362" s="53"/>
      <c r="S362" s="53"/>
    </row>
    <row r="363" spans="1:19" x14ac:dyDescent="0.2">
      <c r="A363" s="53"/>
      <c r="B363" s="523"/>
      <c r="C363" s="53"/>
      <c r="D363" s="53"/>
      <c r="E363" s="53"/>
      <c r="F363" s="53"/>
      <c r="G363" s="53"/>
      <c r="H363" s="53"/>
      <c r="I363" s="53"/>
      <c r="J363" s="53"/>
      <c r="K363" s="53"/>
      <c r="L363" s="53"/>
      <c r="M363" s="53"/>
      <c r="N363" s="53"/>
      <c r="O363" s="53"/>
      <c r="P363" s="53"/>
      <c r="Q363" s="53"/>
      <c r="R363" s="53"/>
      <c r="S363" s="53"/>
    </row>
    <row r="364" spans="1:19" x14ac:dyDescent="0.2">
      <c r="A364" s="53"/>
      <c r="B364" s="523"/>
      <c r="C364" s="53"/>
      <c r="D364" s="53"/>
      <c r="E364" s="53"/>
      <c r="F364" s="53"/>
      <c r="G364" s="53"/>
      <c r="H364" s="53"/>
      <c r="I364" s="53"/>
      <c r="J364" s="53"/>
      <c r="K364" s="53"/>
      <c r="L364" s="53"/>
      <c r="M364" s="53"/>
      <c r="N364" s="53"/>
      <c r="O364" s="53"/>
      <c r="P364" s="53"/>
      <c r="Q364" s="53"/>
      <c r="R364" s="53"/>
      <c r="S364" s="53"/>
    </row>
    <row r="365" spans="1:19" x14ac:dyDescent="0.2">
      <c r="A365" s="53"/>
      <c r="B365" s="523"/>
      <c r="C365" s="53"/>
      <c r="D365" s="53"/>
      <c r="E365" s="53"/>
      <c r="F365" s="53"/>
      <c r="G365" s="53"/>
      <c r="H365" s="53"/>
      <c r="I365" s="53"/>
      <c r="J365" s="53"/>
      <c r="K365" s="53"/>
      <c r="L365" s="53"/>
      <c r="M365" s="53"/>
      <c r="N365" s="53"/>
      <c r="O365" s="53"/>
      <c r="P365" s="53"/>
      <c r="Q365" s="53"/>
      <c r="R365" s="53"/>
      <c r="S365" s="53"/>
    </row>
    <row r="366" spans="1:19" x14ac:dyDescent="0.2">
      <c r="A366" s="53"/>
      <c r="B366" s="523"/>
      <c r="C366" s="53"/>
      <c r="D366" s="53"/>
      <c r="E366" s="53"/>
      <c r="F366" s="53"/>
      <c r="G366" s="53"/>
      <c r="H366" s="53"/>
      <c r="I366" s="53"/>
      <c r="J366" s="53"/>
      <c r="K366" s="53"/>
      <c r="L366" s="53"/>
      <c r="M366" s="53"/>
      <c r="N366" s="53"/>
      <c r="O366" s="53"/>
      <c r="P366" s="53"/>
      <c r="Q366" s="53"/>
      <c r="R366" s="53"/>
      <c r="S366" s="53"/>
    </row>
    <row r="367" spans="1:19" x14ac:dyDescent="0.2">
      <c r="A367" s="53"/>
      <c r="B367" s="523"/>
      <c r="C367" s="53"/>
      <c r="D367" s="53"/>
      <c r="E367" s="53"/>
      <c r="F367" s="53"/>
      <c r="G367" s="53"/>
      <c r="H367" s="53"/>
      <c r="I367" s="53"/>
      <c r="J367" s="53"/>
      <c r="K367" s="53"/>
      <c r="L367" s="53"/>
      <c r="M367" s="53"/>
      <c r="N367" s="53"/>
      <c r="O367" s="53"/>
      <c r="P367" s="53"/>
      <c r="Q367" s="53"/>
      <c r="R367" s="53"/>
      <c r="S367" s="53"/>
    </row>
    <row r="368" spans="1:19" x14ac:dyDescent="0.2">
      <c r="A368" s="53"/>
      <c r="B368" s="523"/>
      <c r="C368" s="53"/>
      <c r="D368" s="53"/>
      <c r="E368" s="53"/>
      <c r="F368" s="53"/>
      <c r="G368" s="53"/>
      <c r="H368" s="53"/>
      <c r="I368" s="53"/>
      <c r="J368" s="53"/>
      <c r="K368" s="53"/>
      <c r="L368" s="53"/>
      <c r="M368" s="53"/>
      <c r="N368" s="53"/>
      <c r="O368" s="53"/>
      <c r="P368" s="53"/>
      <c r="Q368" s="53"/>
      <c r="R368" s="53"/>
      <c r="S368" s="53"/>
    </row>
    <row r="369" spans="1:19" x14ac:dyDescent="0.2">
      <c r="A369" s="53"/>
      <c r="B369" s="523"/>
      <c r="C369" s="53"/>
      <c r="D369" s="53"/>
      <c r="E369" s="53"/>
      <c r="F369" s="53"/>
      <c r="G369" s="53"/>
      <c r="H369" s="53"/>
      <c r="I369" s="53"/>
      <c r="J369" s="53"/>
      <c r="K369" s="53"/>
      <c r="L369" s="53"/>
      <c r="M369" s="53"/>
      <c r="N369" s="53"/>
      <c r="O369" s="53"/>
      <c r="P369" s="53"/>
      <c r="Q369" s="53"/>
      <c r="R369" s="53"/>
      <c r="S369" s="53"/>
    </row>
    <row r="370" spans="1:19" x14ac:dyDescent="0.2">
      <c r="A370" s="53"/>
      <c r="B370" s="523"/>
      <c r="C370" s="53"/>
      <c r="D370" s="53"/>
      <c r="E370" s="53"/>
      <c r="F370" s="53"/>
      <c r="G370" s="53"/>
      <c r="H370" s="53"/>
      <c r="I370" s="53"/>
      <c r="J370" s="53"/>
      <c r="K370" s="53"/>
      <c r="L370" s="53"/>
      <c r="M370" s="53"/>
      <c r="N370" s="53"/>
      <c r="O370" s="53"/>
      <c r="P370" s="53"/>
      <c r="Q370" s="53"/>
      <c r="R370" s="53"/>
      <c r="S370" s="53"/>
    </row>
    <row r="371" spans="1:19" x14ac:dyDescent="0.2">
      <c r="A371" s="53"/>
      <c r="B371" s="523"/>
      <c r="C371" s="53"/>
      <c r="D371" s="53"/>
      <c r="E371" s="53"/>
      <c r="F371" s="53"/>
      <c r="G371" s="53"/>
      <c r="H371" s="53"/>
      <c r="I371" s="53"/>
      <c r="J371" s="53"/>
      <c r="K371" s="53"/>
      <c r="L371" s="53"/>
      <c r="M371" s="53"/>
      <c r="N371" s="53"/>
      <c r="O371" s="53"/>
      <c r="P371" s="53"/>
      <c r="Q371" s="53"/>
      <c r="R371" s="53"/>
      <c r="S371" s="53"/>
    </row>
    <row r="372" spans="1:19" x14ac:dyDescent="0.2">
      <c r="A372" s="53"/>
      <c r="B372" s="523"/>
      <c r="C372" s="53"/>
      <c r="D372" s="53"/>
      <c r="E372" s="53"/>
      <c r="F372" s="53"/>
      <c r="G372" s="53"/>
      <c r="H372" s="53"/>
      <c r="I372" s="53"/>
      <c r="J372" s="53"/>
      <c r="K372" s="53"/>
      <c r="L372" s="53"/>
      <c r="M372" s="53"/>
      <c r="N372" s="53"/>
      <c r="O372" s="53"/>
      <c r="P372" s="53"/>
      <c r="Q372" s="53"/>
      <c r="R372" s="53"/>
      <c r="S372" s="53"/>
    </row>
    <row r="373" spans="1:19" x14ac:dyDescent="0.2">
      <c r="A373" s="53"/>
      <c r="B373" s="523"/>
      <c r="C373" s="53"/>
      <c r="D373" s="53"/>
      <c r="E373" s="53"/>
      <c r="F373" s="53"/>
      <c r="G373" s="53"/>
      <c r="H373" s="53"/>
      <c r="I373" s="53"/>
      <c r="J373" s="53"/>
      <c r="K373" s="53"/>
      <c r="L373" s="53"/>
      <c r="M373" s="53"/>
      <c r="N373" s="53"/>
      <c r="O373" s="53"/>
      <c r="P373" s="53"/>
      <c r="Q373" s="53"/>
      <c r="R373" s="53"/>
      <c r="S373" s="53"/>
    </row>
    <row r="374" spans="1:19" x14ac:dyDescent="0.2">
      <c r="A374" s="53"/>
      <c r="B374" s="523"/>
      <c r="C374" s="53"/>
      <c r="D374" s="53"/>
      <c r="E374" s="53"/>
      <c r="F374" s="53"/>
      <c r="G374" s="53"/>
      <c r="H374" s="53"/>
      <c r="I374" s="53"/>
      <c r="J374" s="53"/>
      <c r="K374" s="53"/>
      <c r="L374" s="53"/>
      <c r="M374" s="53"/>
      <c r="N374" s="53"/>
      <c r="O374" s="53"/>
      <c r="P374" s="53"/>
      <c r="Q374" s="53"/>
      <c r="R374" s="53"/>
      <c r="S374" s="53"/>
    </row>
    <row r="375" spans="1:19" x14ac:dyDescent="0.2">
      <c r="A375" s="53"/>
      <c r="B375" s="523"/>
      <c r="C375" s="53"/>
      <c r="D375" s="53"/>
      <c r="E375" s="53"/>
      <c r="F375" s="53"/>
      <c r="G375" s="53"/>
      <c r="H375" s="53"/>
      <c r="I375" s="53"/>
      <c r="J375" s="53"/>
      <c r="K375" s="53"/>
      <c r="L375" s="53"/>
      <c r="M375" s="53"/>
      <c r="N375" s="53"/>
      <c r="O375" s="53"/>
      <c r="P375" s="53"/>
      <c r="Q375" s="53"/>
      <c r="R375" s="53"/>
      <c r="S375" s="53"/>
    </row>
    <row r="376" spans="1:19" x14ac:dyDescent="0.2">
      <c r="A376" s="53"/>
      <c r="B376" s="523"/>
      <c r="C376" s="53"/>
      <c r="D376" s="53"/>
      <c r="E376" s="53"/>
      <c r="F376" s="53"/>
      <c r="G376" s="53"/>
      <c r="H376" s="53"/>
      <c r="I376" s="53"/>
      <c r="J376" s="53"/>
      <c r="K376" s="53"/>
      <c r="L376" s="53"/>
      <c r="M376" s="53"/>
      <c r="N376" s="53"/>
      <c r="O376" s="53"/>
      <c r="P376" s="53"/>
      <c r="Q376" s="53"/>
      <c r="R376" s="53"/>
      <c r="S376" s="53"/>
    </row>
    <row r="377" spans="1:19" x14ac:dyDescent="0.2">
      <c r="A377" s="53"/>
      <c r="B377" s="523"/>
      <c r="C377" s="53"/>
      <c r="D377" s="53"/>
      <c r="E377" s="53"/>
      <c r="F377" s="53"/>
      <c r="G377" s="53"/>
      <c r="H377" s="53"/>
      <c r="I377" s="53"/>
      <c r="J377" s="53"/>
      <c r="K377" s="53"/>
      <c r="L377" s="53"/>
      <c r="M377" s="53"/>
      <c r="N377" s="53"/>
      <c r="O377" s="53"/>
      <c r="P377" s="53"/>
      <c r="Q377" s="53"/>
      <c r="R377" s="53"/>
      <c r="S377" s="53"/>
    </row>
    <row r="378" spans="1:19" x14ac:dyDescent="0.2">
      <c r="A378" s="53"/>
      <c r="B378" s="523"/>
      <c r="C378" s="53"/>
      <c r="D378" s="53"/>
      <c r="E378" s="53"/>
      <c r="F378" s="53"/>
      <c r="G378" s="53"/>
      <c r="H378" s="53"/>
      <c r="I378" s="53"/>
      <c r="J378" s="53"/>
      <c r="K378" s="53"/>
      <c r="L378" s="53"/>
      <c r="M378" s="53"/>
      <c r="N378" s="53"/>
      <c r="O378" s="53"/>
      <c r="P378" s="53"/>
      <c r="Q378" s="53"/>
      <c r="R378" s="53"/>
      <c r="S378" s="53"/>
    </row>
    <row r="379" spans="1:19" x14ac:dyDescent="0.2">
      <c r="A379" s="53"/>
      <c r="B379" s="523"/>
      <c r="C379" s="53"/>
      <c r="D379" s="53"/>
      <c r="E379" s="53"/>
      <c r="F379" s="53"/>
      <c r="G379" s="53"/>
      <c r="H379" s="53"/>
      <c r="I379" s="53"/>
      <c r="J379" s="53"/>
      <c r="K379" s="53"/>
      <c r="L379" s="53"/>
      <c r="M379" s="53"/>
      <c r="N379" s="53"/>
      <c r="O379" s="53"/>
      <c r="P379" s="53"/>
      <c r="Q379" s="53"/>
      <c r="R379" s="53"/>
      <c r="S379" s="53"/>
    </row>
    <row r="380" spans="1:19" x14ac:dyDescent="0.2">
      <c r="A380" s="53"/>
      <c r="B380" s="523"/>
      <c r="C380" s="53"/>
      <c r="D380" s="53"/>
      <c r="E380" s="53"/>
      <c r="F380" s="53"/>
      <c r="G380" s="53"/>
      <c r="H380" s="53"/>
      <c r="I380" s="53"/>
      <c r="J380" s="53"/>
      <c r="K380" s="53"/>
      <c r="L380" s="53"/>
      <c r="M380" s="53"/>
      <c r="N380" s="53"/>
      <c r="O380" s="53"/>
      <c r="P380" s="53"/>
      <c r="Q380" s="53"/>
      <c r="R380" s="53"/>
      <c r="S380" s="53"/>
    </row>
    <row r="381" spans="1:19" x14ac:dyDescent="0.2">
      <c r="A381" s="53"/>
      <c r="B381" s="523"/>
      <c r="C381" s="53"/>
      <c r="D381" s="53"/>
      <c r="E381" s="53"/>
      <c r="F381" s="53"/>
      <c r="G381" s="53"/>
      <c r="H381" s="53"/>
      <c r="I381" s="53"/>
      <c r="J381" s="53"/>
      <c r="K381" s="53"/>
      <c r="L381" s="53"/>
      <c r="M381" s="53"/>
      <c r="N381" s="53"/>
      <c r="O381" s="53"/>
      <c r="P381" s="53"/>
      <c r="Q381" s="53"/>
      <c r="R381" s="53"/>
      <c r="S381" s="53"/>
    </row>
    <row r="382" spans="1:19" x14ac:dyDescent="0.2">
      <c r="A382" s="53"/>
      <c r="B382" s="523"/>
      <c r="C382" s="53"/>
      <c r="D382" s="53"/>
      <c r="E382" s="53"/>
      <c r="F382" s="53"/>
      <c r="G382" s="53"/>
      <c r="H382" s="53"/>
      <c r="I382" s="53"/>
      <c r="J382" s="53"/>
      <c r="K382" s="53"/>
      <c r="L382" s="53"/>
      <c r="M382" s="53"/>
      <c r="N382" s="53"/>
      <c r="O382" s="53"/>
      <c r="P382" s="53"/>
      <c r="Q382" s="53"/>
      <c r="R382" s="53"/>
      <c r="S382" s="53"/>
    </row>
    <row r="383" spans="1:19" x14ac:dyDescent="0.2">
      <c r="A383" s="53"/>
      <c r="B383" s="523"/>
      <c r="C383" s="53"/>
      <c r="D383" s="53"/>
      <c r="E383" s="53"/>
      <c r="F383" s="53"/>
      <c r="G383" s="53"/>
      <c r="H383" s="53"/>
      <c r="I383" s="53"/>
      <c r="J383" s="53"/>
      <c r="K383" s="53"/>
      <c r="L383" s="53"/>
      <c r="M383" s="53"/>
      <c r="N383" s="53"/>
      <c r="O383" s="53"/>
      <c r="P383" s="53"/>
      <c r="Q383" s="53"/>
      <c r="R383" s="53"/>
      <c r="S383" s="53"/>
    </row>
    <row r="384" spans="1:19" x14ac:dyDescent="0.2">
      <c r="A384" s="53"/>
      <c r="B384" s="523"/>
      <c r="C384" s="53"/>
      <c r="D384" s="53"/>
      <c r="E384" s="53"/>
      <c r="F384" s="53"/>
      <c r="G384" s="53"/>
      <c r="H384" s="53"/>
      <c r="I384" s="53"/>
      <c r="J384" s="53"/>
      <c r="K384" s="53"/>
      <c r="L384" s="53"/>
      <c r="M384" s="53"/>
      <c r="N384" s="53"/>
      <c r="O384" s="53"/>
      <c r="P384" s="53"/>
      <c r="Q384" s="53"/>
      <c r="R384" s="53"/>
      <c r="S384" s="53"/>
    </row>
    <row r="385" spans="1:19" x14ac:dyDescent="0.2">
      <c r="A385" s="53"/>
      <c r="B385" s="523"/>
      <c r="C385" s="53"/>
      <c r="D385" s="53"/>
      <c r="E385" s="53"/>
      <c r="F385" s="53"/>
      <c r="G385" s="53"/>
      <c r="H385" s="53"/>
      <c r="I385" s="53"/>
      <c r="J385" s="53"/>
      <c r="K385" s="53"/>
      <c r="L385" s="53"/>
      <c r="M385" s="53"/>
      <c r="N385" s="53"/>
      <c r="O385" s="53"/>
      <c r="P385" s="53"/>
      <c r="Q385" s="53"/>
      <c r="R385" s="53"/>
      <c r="S385" s="53"/>
    </row>
    <row r="386" spans="1:19" x14ac:dyDescent="0.2">
      <c r="A386" s="53"/>
      <c r="B386" s="523"/>
      <c r="C386" s="53"/>
      <c r="D386" s="53"/>
      <c r="E386" s="53"/>
      <c r="F386" s="53"/>
      <c r="G386" s="53"/>
      <c r="H386" s="53"/>
      <c r="I386" s="53"/>
      <c r="J386" s="53"/>
      <c r="K386" s="53"/>
      <c r="L386" s="53"/>
      <c r="M386" s="53"/>
      <c r="N386" s="53"/>
      <c r="O386" s="53"/>
      <c r="P386" s="53"/>
      <c r="Q386" s="53"/>
      <c r="R386" s="53"/>
      <c r="S386" s="53"/>
    </row>
    <row r="387" spans="1:19" x14ac:dyDescent="0.2">
      <c r="A387" s="53"/>
      <c r="B387" s="523"/>
      <c r="C387" s="53"/>
      <c r="D387" s="53"/>
      <c r="E387" s="53"/>
      <c r="F387" s="53"/>
      <c r="G387" s="53"/>
      <c r="H387" s="53"/>
      <c r="I387" s="53"/>
      <c r="J387" s="53"/>
      <c r="K387" s="53"/>
      <c r="L387" s="53"/>
      <c r="M387" s="53"/>
      <c r="N387" s="53"/>
      <c r="O387" s="53"/>
      <c r="P387" s="53"/>
      <c r="Q387" s="53"/>
      <c r="R387" s="53"/>
      <c r="S387" s="53"/>
    </row>
    <row r="388" spans="1:19" x14ac:dyDescent="0.2">
      <c r="A388" s="53"/>
      <c r="B388" s="523"/>
      <c r="C388" s="53"/>
      <c r="D388" s="53"/>
      <c r="E388" s="53"/>
      <c r="F388" s="53"/>
      <c r="G388" s="53"/>
      <c r="H388" s="53"/>
      <c r="I388" s="53"/>
      <c r="J388" s="53"/>
      <c r="K388" s="53"/>
      <c r="L388" s="53"/>
      <c r="M388" s="53"/>
      <c r="N388" s="53"/>
      <c r="O388" s="53"/>
      <c r="P388" s="53"/>
      <c r="Q388" s="53"/>
      <c r="R388" s="53"/>
      <c r="S388" s="53"/>
    </row>
    <row r="389" spans="1:19" x14ac:dyDescent="0.2">
      <c r="A389" s="53"/>
      <c r="B389" s="523"/>
      <c r="C389" s="53"/>
      <c r="D389" s="53"/>
      <c r="E389" s="53"/>
      <c r="F389" s="53"/>
      <c r="G389" s="53"/>
      <c r="H389" s="53"/>
      <c r="I389" s="53"/>
      <c r="J389" s="53"/>
      <c r="K389" s="53"/>
      <c r="L389" s="53"/>
      <c r="M389" s="53"/>
      <c r="N389" s="53"/>
      <c r="O389" s="53"/>
      <c r="P389" s="53"/>
      <c r="Q389" s="53"/>
      <c r="R389" s="53"/>
      <c r="S389" s="53"/>
    </row>
    <row r="390" spans="1:19" x14ac:dyDescent="0.2">
      <c r="A390" s="53"/>
      <c r="B390" s="523"/>
      <c r="C390" s="53"/>
      <c r="D390" s="53"/>
      <c r="E390" s="53"/>
      <c r="F390" s="53"/>
      <c r="G390" s="53"/>
      <c r="H390" s="53"/>
      <c r="I390" s="53"/>
      <c r="J390" s="53"/>
      <c r="K390" s="53"/>
      <c r="L390" s="53"/>
      <c r="M390" s="53"/>
      <c r="N390" s="53"/>
      <c r="O390" s="53"/>
      <c r="P390" s="53"/>
      <c r="Q390" s="53"/>
      <c r="R390" s="53"/>
      <c r="S390" s="53"/>
    </row>
    <row r="391" spans="1:19" x14ac:dyDescent="0.2">
      <c r="A391" s="53"/>
      <c r="B391" s="523"/>
      <c r="C391" s="53"/>
      <c r="D391" s="53"/>
      <c r="E391" s="53"/>
      <c r="F391" s="53"/>
      <c r="G391" s="53"/>
      <c r="H391" s="53"/>
      <c r="I391" s="53"/>
      <c r="J391" s="53"/>
      <c r="K391" s="53"/>
      <c r="L391" s="53"/>
      <c r="M391" s="53"/>
      <c r="N391" s="53"/>
      <c r="O391" s="53"/>
      <c r="P391" s="53"/>
      <c r="Q391" s="53"/>
      <c r="R391" s="53"/>
      <c r="S391" s="53"/>
    </row>
    <row r="392" spans="1:19" x14ac:dyDescent="0.2">
      <c r="A392" s="53"/>
      <c r="B392" s="523"/>
      <c r="C392" s="53"/>
      <c r="D392" s="53"/>
      <c r="E392" s="53"/>
      <c r="F392" s="53"/>
      <c r="G392" s="53"/>
      <c r="H392" s="53"/>
      <c r="I392" s="53"/>
      <c r="J392" s="53"/>
      <c r="K392" s="53"/>
      <c r="L392" s="53"/>
      <c r="M392" s="53"/>
      <c r="N392" s="53"/>
      <c r="O392" s="53"/>
      <c r="P392" s="53"/>
      <c r="Q392" s="53"/>
      <c r="R392" s="53"/>
      <c r="S392" s="53"/>
    </row>
    <row r="393" spans="1:19" x14ac:dyDescent="0.2">
      <c r="A393" s="53"/>
      <c r="B393" s="523"/>
      <c r="C393" s="53"/>
      <c r="D393" s="53"/>
      <c r="E393" s="53"/>
      <c r="F393" s="53"/>
      <c r="G393" s="53"/>
      <c r="H393" s="53"/>
      <c r="I393" s="53"/>
      <c r="J393" s="53"/>
      <c r="K393" s="53"/>
      <c r="L393" s="53"/>
      <c r="M393" s="53"/>
      <c r="N393" s="53"/>
      <c r="O393" s="53"/>
      <c r="P393" s="53"/>
      <c r="Q393" s="53"/>
      <c r="R393" s="53"/>
      <c r="S393" s="53"/>
    </row>
    <row r="394" spans="1:19" x14ac:dyDescent="0.2">
      <c r="A394" s="53"/>
      <c r="B394" s="523"/>
      <c r="C394" s="53"/>
      <c r="D394" s="53"/>
      <c r="E394" s="53"/>
      <c r="F394" s="53"/>
      <c r="G394" s="53"/>
      <c r="H394" s="53"/>
      <c r="I394" s="53"/>
      <c r="J394" s="53"/>
      <c r="K394" s="53"/>
      <c r="L394" s="53"/>
      <c r="M394" s="53"/>
      <c r="N394" s="53"/>
      <c r="O394" s="53"/>
      <c r="P394" s="53"/>
      <c r="Q394" s="53"/>
      <c r="R394" s="53"/>
      <c r="S394" s="53"/>
    </row>
    <row r="395" spans="1:19" x14ac:dyDescent="0.2">
      <c r="A395" s="53"/>
      <c r="B395" s="523"/>
      <c r="C395" s="53"/>
      <c r="D395" s="53"/>
      <c r="E395" s="53"/>
      <c r="F395" s="53"/>
      <c r="G395" s="53"/>
      <c r="H395" s="53"/>
      <c r="I395" s="53"/>
      <c r="J395" s="53"/>
      <c r="K395" s="53"/>
      <c r="L395" s="53"/>
      <c r="M395" s="53"/>
      <c r="N395" s="53"/>
      <c r="O395" s="53"/>
      <c r="P395" s="53"/>
      <c r="Q395" s="53"/>
      <c r="R395" s="53"/>
      <c r="S395" s="53"/>
    </row>
    <row r="396" spans="1:19" x14ac:dyDescent="0.2">
      <c r="A396" s="53"/>
      <c r="B396" s="523"/>
      <c r="C396" s="53"/>
      <c r="D396" s="53"/>
      <c r="E396" s="53"/>
      <c r="F396" s="53"/>
      <c r="G396" s="53"/>
      <c r="H396" s="53"/>
      <c r="I396" s="53"/>
      <c r="J396" s="53"/>
      <c r="K396" s="53"/>
      <c r="L396" s="53"/>
      <c r="M396" s="53"/>
      <c r="N396" s="53"/>
      <c r="O396" s="53"/>
      <c r="P396" s="53"/>
      <c r="Q396" s="53"/>
      <c r="R396" s="53"/>
      <c r="S396" s="53"/>
    </row>
    <row r="397" spans="1:19" x14ac:dyDescent="0.2">
      <c r="A397" s="53"/>
      <c r="B397" s="523"/>
      <c r="C397" s="53"/>
      <c r="D397" s="53"/>
      <c r="E397" s="53"/>
      <c r="F397" s="53"/>
      <c r="G397" s="53"/>
      <c r="H397" s="53"/>
      <c r="I397" s="53"/>
      <c r="J397" s="53"/>
      <c r="K397" s="53"/>
      <c r="L397" s="53"/>
      <c r="M397" s="53"/>
      <c r="N397" s="53"/>
      <c r="O397" s="53"/>
      <c r="P397" s="53"/>
      <c r="Q397" s="53"/>
      <c r="R397" s="53"/>
      <c r="S397" s="53"/>
    </row>
    <row r="398" spans="1:19" x14ac:dyDescent="0.2">
      <c r="A398" s="53"/>
      <c r="B398" s="523"/>
      <c r="C398" s="53"/>
      <c r="D398" s="53"/>
      <c r="E398" s="53"/>
      <c r="F398" s="53"/>
      <c r="G398" s="53"/>
      <c r="H398" s="53"/>
      <c r="I398" s="53"/>
      <c r="J398" s="53"/>
      <c r="K398" s="53"/>
      <c r="L398" s="53"/>
      <c r="M398" s="53"/>
      <c r="N398" s="53"/>
      <c r="O398" s="53"/>
      <c r="P398" s="53"/>
      <c r="Q398" s="53"/>
      <c r="R398" s="53"/>
      <c r="S398" s="53"/>
    </row>
    <row r="399" spans="1:19" x14ac:dyDescent="0.2">
      <c r="A399" s="53"/>
      <c r="B399" s="523"/>
      <c r="C399" s="53"/>
      <c r="D399" s="53"/>
      <c r="E399" s="53"/>
      <c r="F399" s="53"/>
      <c r="G399" s="53"/>
      <c r="H399" s="53"/>
      <c r="I399" s="53"/>
      <c r="J399" s="53"/>
      <c r="K399" s="53"/>
      <c r="L399" s="53"/>
      <c r="M399" s="53"/>
      <c r="N399" s="53"/>
      <c r="O399" s="53"/>
      <c r="P399" s="53"/>
      <c r="Q399" s="53"/>
      <c r="R399" s="53"/>
      <c r="S399" s="53"/>
    </row>
    <row r="400" spans="1:19" x14ac:dyDescent="0.2">
      <c r="A400" s="53"/>
      <c r="B400" s="523"/>
      <c r="C400" s="53"/>
      <c r="D400" s="53"/>
      <c r="E400" s="53"/>
      <c r="F400" s="53"/>
      <c r="G400" s="53"/>
      <c r="H400" s="53"/>
      <c r="I400" s="53"/>
      <c r="J400" s="53"/>
      <c r="K400" s="53"/>
      <c r="L400" s="53"/>
      <c r="M400" s="53"/>
      <c r="N400" s="53"/>
      <c r="O400" s="53"/>
      <c r="P400" s="53"/>
      <c r="Q400" s="53"/>
      <c r="R400" s="53"/>
      <c r="S400" s="53"/>
    </row>
    <row r="401" spans="1:19" x14ac:dyDescent="0.2">
      <c r="A401" s="53"/>
      <c r="B401" s="523"/>
      <c r="C401" s="53"/>
      <c r="D401" s="53"/>
      <c r="E401" s="53"/>
      <c r="F401" s="53"/>
      <c r="G401" s="53"/>
      <c r="H401" s="53"/>
      <c r="I401" s="53"/>
      <c r="J401" s="53"/>
      <c r="K401" s="53"/>
      <c r="L401" s="53"/>
      <c r="M401" s="53"/>
      <c r="N401" s="53"/>
      <c r="O401" s="53"/>
      <c r="P401" s="53"/>
      <c r="Q401" s="53"/>
      <c r="R401" s="53"/>
      <c r="S401" s="53"/>
    </row>
    <row r="402" spans="1:19" x14ac:dyDescent="0.2">
      <c r="A402" s="53"/>
      <c r="B402" s="523"/>
      <c r="C402" s="53"/>
      <c r="D402" s="53"/>
      <c r="E402" s="53"/>
      <c r="F402" s="53"/>
      <c r="G402" s="53"/>
      <c r="H402" s="53"/>
      <c r="I402" s="53"/>
      <c r="J402" s="53"/>
      <c r="K402" s="53"/>
      <c r="L402" s="53"/>
      <c r="M402" s="53"/>
      <c r="N402" s="53"/>
      <c r="O402" s="53"/>
      <c r="P402" s="53"/>
      <c r="Q402" s="53"/>
      <c r="R402" s="53"/>
      <c r="S402" s="53"/>
    </row>
    <row r="403" spans="1:19" x14ac:dyDescent="0.2">
      <c r="A403" s="53"/>
      <c r="B403" s="523"/>
      <c r="C403" s="53"/>
      <c r="D403" s="53"/>
      <c r="E403" s="53"/>
      <c r="F403" s="53"/>
      <c r="G403" s="53"/>
      <c r="H403" s="53"/>
      <c r="I403" s="53"/>
      <c r="J403" s="53"/>
      <c r="K403" s="53"/>
      <c r="L403" s="53"/>
      <c r="M403" s="53"/>
      <c r="N403" s="53"/>
      <c r="O403" s="53"/>
      <c r="P403" s="53"/>
      <c r="Q403" s="53"/>
      <c r="R403" s="53"/>
      <c r="S403" s="53"/>
    </row>
    <row r="404" spans="1:19" x14ac:dyDescent="0.2">
      <c r="A404" s="53"/>
      <c r="B404" s="523"/>
      <c r="C404" s="53"/>
      <c r="D404" s="53"/>
      <c r="E404" s="53"/>
      <c r="F404" s="53"/>
      <c r="G404" s="53"/>
      <c r="H404" s="53"/>
      <c r="I404" s="53"/>
      <c r="J404" s="53"/>
      <c r="K404" s="53"/>
      <c r="L404" s="53"/>
      <c r="M404" s="53"/>
      <c r="N404" s="53"/>
      <c r="O404" s="53"/>
      <c r="P404" s="53"/>
      <c r="Q404" s="53"/>
      <c r="R404" s="53"/>
      <c r="S404" s="53"/>
    </row>
    <row r="405" spans="1:19" x14ac:dyDescent="0.2">
      <c r="A405" s="53"/>
      <c r="B405" s="523"/>
      <c r="C405" s="53"/>
      <c r="D405" s="53"/>
      <c r="E405" s="53"/>
      <c r="F405" s="53"/>
      <c r="G405" s="53"/>
      <c r="H405" s="53"/>
      <c r="I405" s="53"/>
      <c r="J405" s="53"/>
      <c r="K405" s="53"/>
      <c r="L405" s="53"/>
      <c r="M405" s="53"/>
      <c r="N405" s="53"/>
      <c r="O405" s="53"/>
      <c r="P405" s="53"/>
      <c r="Q405" s="53"/>
      <c r="R405" s="53"/>
      <c r="S405" s="53"/>
    </row>
    <row r="406" spans="1:19" x14ac:dyDescent="0.2">
      <c r="A406" s="53"/>
      <c r="B406" s="523"/>
      <c r="C406" s="53"/>
      <c r="D406" s="53"/>
      <c r="E406" s="53"/>
      <c r="F406" s="53"/>
      <c r="G406" s="53"/>
      <c r="H406" s="53"/>
      <c r="I406" s="53"/>
      <c r="J406" s="53"/>
      <c r="K406" s="53"/>
      <c r="L406" s="53"/>
      <c r="M406" s="53"/>
      <c r="N406" s="53"/>
      <c r="O406" s="53"/>
      <c r="P406" s="53"/>
      <c r="Q406" s="53"/>
      <c r="R406" s="53"/>
      <c r="S406" s="53"/>
    </row>
    <row r="407" spans="1:19" x14ac:dyDescent="0.2">
      <c r="A407" s="53"/>
      <c r="B407" s="523"/>
      <c r="C407" s="53"/>
      <c r="D407" s="53"/>
      <c r="E407" s="53"/>
      <c r="F407" s="53"/>
      <c r="G407" s="53"/>
      <c r="H407" s="53"/>
      <c r="I407" s="53"/>
      <c r="J407" s="53"/>
      <c r="K407" s="53"/>
      <c r="L407" s="53"/>
      <c r="M407" s="53"/>
      <c r="N407" s="53"/>
      <c r="O407" s="53"/>
      <c r="P407" s="53"/>
      <c r="Q407" s="53"/>
      <c r="R407" s="53"/>
      <c r="S407" s="53"/>
    </row>
    <row r="408" spans="1:19" x14ac:dyDescent="0.2">
      <c r="A408" s="53"/>
      <c r="B408" s="523"/>
      <c r="C408" s="53"/>
      <c r="D408" s="53"/>
      <c r="E408" s="53"/>
      <c r="F408" s="53"/>
      <c r="G408" s="53"/>
      <c r="H408" s="53"/>
      <c r="I408" s="53"/>
      <c r="J408" s="53"/>
      <c r="K408" s="53"/>
      <c r="L408" s="53"/>
      <c r="M408" s="53"/>
      <c r="N408" s="53"/>
      <c r="O408" s="53"/>
      <c r="P408" s="53"/>
      <c r="Q408" s="53"/>
      <c r="R408" s="53"/>
      <c r="S408" s="53"/>
    </row>
    <row r="409" spans="1:19" x14ac:dyDescent="0.2">
      <c r="A409" s="53"/>
      <c r="B409" s="523"/>
      <c r="C409" s="53"/>
      <c r="D409" s="53"/>
      <c r="E409" s="53"/>
      <c r="F409" s="53"/>
      <c r="G409" s="53"/>
      <c r="H409" s="53"/>
      <c r="I409" s="53"/>
      <c r="J409" s="53"/>
      <c r="K409" s="53"/>
      <c r="L409" s="53"/>
      <c r="M409" s="53"/>
      <c r="N409" s="53"/>
      <c r="O409" s="53"/>
      <c r="P409" s="53"/>
      <c r="Q409" s="53"/>
      <c r="R409" s="53"/>
      <c r="S409" s="53"/>
    </row>
    <row r="410" spans="1:19" x14ac:dyDescent="0.2">
      <c r="A410" s="53"/>
      <c r="B410" s="523"/>
      <c r="C410" s="53"/>
      <c r="D410" s="53"/>
      <c r="E410" s="53"/>
      <c r="F410" s="53"/>
      <c r="G410" s="53"/>
      <c r="H410" s="53"/>
      <c r="I410" s="53"/>
      <c r="J410" s="53"/>
      <c r="K410" s="53"/>
      <c r="L410" s="53"/>
      <c r="M410" s="53"/>
      <c r="N410" s="53"/>
      <c r="O410" s="53"/>
      <c r="P410" s="53"/>
      <c r="Q410" s="53"/>
      <c r="R410" s="53"/>
      <c r="S410" s="53"/>
    </row>
    <row r="411" spans="1:19" x14ac:dyDescent="0.2">
      <c r="A411" s="53"/>
      <c r="B411" s="523"/>
      <c r="C411" s="53"/>
      <c r="D411" s="53"/>
      <c r="E411" s="53"/>
      <c r="F411" s="53"/>
      <c r="G411" s="53"/>
      <c r="H411" s="53"/>
      <c r="I411" s="53"/>
      <c r="J411" s="53"/>
      <c r="K411" s="53"/>
      <c r="L411" s="53"/>
      <c r="M411" s="53"/>
      <c r="N411" s="53"/>
      <c r="O411" s="53"/>
      <c r="P411" s="53"/>
      <c r="Q411" s="53"/>
      <c r="R411" s="53"/>
      <c r="S411" s="53"/>
    </row>
    <row r="412" spans="1:19" x14ac:dyDescent="0.2">
      <c r="A412" s="53"/>
      <c r="B412" s="523"/>
      <c r="C412" s="53"/>
      <c r="D412" s="53"/>
      <c r="E412" s="53"/>
      <c r="F412" s="53"/>
      <c r="G412" s="53"/>
      <c r="H412" s="53"/>
      <c r="I412" s="53"/>
      <c r="J412" s="53"/>
      <c r="K412" s="53"/>
      <c r="L412" s="53"/>
      <c r="M412" s="53"/>
      <c r="N412" s="53"/>
      <c r="O412" s="53"/>
      <c r="P412" s="53"/>
      <c r="Q412" s="53"/>
      <c r="R412" s="53"/>
      <c r="S412" s="53"/>
    </row>
    <row r="413" spans="1:19" x14ac:dyDescent="0.2">
      <c r="A413" s="53"/>
      <c r="B413" s="523"/>
      <c r="C413" s="53"/>
      <c r="D413" s="53"/>
      <c r="E413" s="53"/>
      <c r="F413" s="53"/>
      <c r="G413" s="53"/>
      <c r="H413" s="53"/>
      <c r="I413" s="53"/>
      <c r="J413" s="53"/>
      <c r="K413" s="53"/>
      <c r="L413" s="53"/>
      <c r="M413" s="53"/>
      <c r="N413" s="53"/>
      <c r="O413" s="53"/>
      <c r="P413" s="53"/>
      <c r="Q413" s="53"/>
      <c r="R413" s="53"/>
      <c r="S413" s="53"/>
    </row>
    <row r="414" spans="1:19" x14ac:dyDescent="0.2">
      <c r="A414" s="53"/>
      <c r="B414" s="523"/>
      <c r="C414" s="53"/>
      <c r="D414" s="53"/>
      <c r="E414" s="53"/>
      <c r="F414" s="53"/>
      <c r="G414" s="53"/>
      <c r="H414" s="53"/>
      <c r="I414" s="53"/>
      <c r="J414" s="53"/>
      <c r="K414" s="53"/>
      <c r="L414" s="53"/>
      <c r="M414" s="53"/>
      <c r="N414" s="53"/>
      <c r="O414" s="53"/>
      <c r="P414" s="53"/>
      <c r="Q414" s="53"/>
      <c r="R414" s="53"/>
      <c r="S414" s="53"/>
    </row>
    <row r="415" spans="1:19" x14ac:dyDescent="0.2">
      <c r="A415" s="53"/>
      <c r="B415" s="523"/>
      <c r="C415" s="53"/>
      <c r="D415" s="53"/>
      <c r="E415" s="53"/>
      <c r="F415" s="53"/>
      <c r="G415" s="53"/>
      <c r="H415" s="53"/>
      <c r="I415" s="53"/>
      <c r="J415" s="53"/>
      <c r="K415" s="53"/>
      <c r="L415" s="53"/>
      <c r="M415" s="53"/>
      <c r="N415" s="53"/>
      <c r="O415" s="53"/>
      <c r="P415" s="53"/>
      <c r="Q415" s="53"/>
      <c r="R415" s="53"/>
      <c r="S415" s="53"/>
    </row>
    <row r="416" spans="1:19" x14ac:dyDescent="0.2">
      <c r="A416" s="53"/>
      <c r="B416" s="523"/>
      <c r="C416" s="53"/>
      <c r="D416" s="53"/>
      <c r="E416" s="53"/>
      <c r="F416" s="53"/>
      <c r="G416" s="53"/>
      <c r="H416" s="53"/>
      <c r="I416" s="53"/>
      <c r="J416" s="53"/>
      <c r="K416" s="53"/>
      <c r="L416" s="53"/>
      <c r="M416" s="53"/>
      <c r="N416" s="53"/>
      <c r="O416" s="53"/>
      <c r="P416" s="53"/>
      <c r="Q416" s="53"/>
      <c r="R416" s="53"/>
      <c r="S416" s="53"/>
    </row>
    <row r="417" spans="1:19" x14ac:dyDescent="0.2">
      <c r="A417" s="53"/>
      <c r="B417" s="523"/>
      <c r="C417" s="53"/>
      <c r="D417" s="53"/>
      <c r="E417" s="53"/>
      <c r="F417" s="53"/>
      <c r="G417" s="53"/>
      <c r="H417" s="53"/>
      <c r="I417" s="53"/>
      <c r="J417" s="53"/>
      <c r="K417" s="53"/>
      <c r="L417" s="53"/>
      <c r="M417" s="53"/>
      <c r="N417" s="53"/>
      <c r="O417" s="53"/>
      <c r="P417" s="53"/>
      <c r="Q417" s="53"/>
      <c r="R417" s="53"/>
      <c r="S417" s="53"/>
    </row>
    <row r="418" spans="1:19" x14ac:dyDescent="0.2">
      <c r="A418" s="53"/>
      <c r="B418" s="523"/>
      <c r="C418" s="53"/>
      <c r="D418" s="53"/>
      <c r="E418" s="53"/>
      <c r="F418" s="53"/>
      <c r="G418" s="53"/>
      <c r="H418" s="53"/>
      <c r="I418" s="53"/>
      <c r="J418" s="53"/>
      <c r="K418" s="53"/>
      <c r="L418" s="53"/>
      <c r="M418" s="53"/>
      <c r="N418" s="53"/>
      <c r="O418" s="53"/>
      <c r="P418" s="53"/>
      <c r="Q418" s="53"/>
      <c r="R418" s="53"/>
      <c r="S418" s="53"/>
    </row>
    <row r="419" spans="1:19" x14ac:dyDescent="0.2">
      <c r="A419" s="53"/>
      <c r="B419" s="523"/>
      <c r="C419" s="53"/>
      <c r="D419" s="53"/>
      <c r="E419" s="53"/>
      <c r="F419" s="53"/>
      <c r="G419" s="53"/>
      <c r="H419" s="53"/>
      <c r="I419" s="53"/>
      <c r="J419" s="53"/>
      <c r="K419" s="53"/>
      <c r="L419" s="53"/>
      <c r="M419" s="53"/>
      <c r="N419" s="53"/>
      <c r="O419" s="53"/>
      <c r="P419" s="53"/>
      <c r="Q419" s="53"/>
      <c r="R419" s="53"/>
      <c r="S419" s="53"/>
    </row>
    <row r="420" spans="1:19" x14ac:dyDescent="0.2">
      <c r="A420" s="53"/>
      <c r="B420" s="523"/>
      <c r="C420" s="53"/>
      <c r="D420" s="53"/>
      <c r="E420" s="53"/>
      <c r="F420" s="53"/>
      <c r="G420" s="53"/>
      <c r="H420" s="53"/>
      <c r="I420" s="53"/>
      <c r="J420" s="53"/>
      <c r="K420" s="53"/>
      <c r="L420" s="53"/>
      <c r="M420" s="53"/>
      <c r="N420" s="53"/>
      <c r="O420" s="53"/>
      <c r="P420" s="53"/>
      <c r="Q420" s="53"/>
      <c r="R420" s="53"/>
      <c r="S420" s="53"/>
    </row>
    <row r="421" spans="1:19" x14ac:dyDescent="0.2">
      <c r="A421" s="53"/>
      <c r="B421" s="523"/>
      <c r="C421" s="53"/>
      <c r="D421" s="53"/>
      <c r="E421" s="53"/>
      <c r="F421" s="53"/>
      <c r="G421" s="53"/>
      <c r="H421" s="53"/>
      <c r="I421" s="53"/>
      <c r="J421" s="53"/>
      <c r="K421" s="53"/>
      <c r="L421" s="53"/>
      <c r="M421" s="53"/>
      <c r="N421" s="53"/>
      <c r="O421" s="53"/>
      <c r="P421" s="53"/>
      <c r="Q421" s="53"/>
      <c r="R421" s="53"/>
      <c r="S421" s="53"/>
    </row>
    <row r="422" spans="1:19" x14ac:dyDescent="0.2">
      <c r="A422" s="53"/>
      <c r="B422" s="523"/>
      <c r="C422" s="53"/>
      <c r="D422" s="53"/>
      <c r="E422" s="53"/>
      <c r="F422" s="53"/>
      <c r="G422" s="53"/>
      <c r="H422" s="53"/>
      <c r="I422" s="53"/>
      <c r="J422" s="53"/>
      <c r="K422" s="53"/>
      <c r="L422" s="53"/>
      <c r="M422" s="53"/>
      <c r="N422" s="53"/>
      <c r="O422" s="53"/>
      <c r="P422" s="53"/>
      <c r="Q422" s="53"/>
      <c r="R422" s="53"/>
      <c r="S422" s="53"/>
    </row>
    <row r="423" spans="1:19" x14ac:dyDescent="0.2">
      <c r="A423" s="53"/>
      <c r="B423" s="523"/>
      <c r="C423" s="53"/>
      <c r="D423" s="53"/>
      <c r="E423" s="53"/>
      <c r="F423" s="53"/>
      <c r="G423" s="53"/>
      <c r="H423" s="53"/>
      <c r="I423" s="53"/>
      <c r="J423" s="53"/>
      <c r="K423" s="53"/>
      <c r="L423" s="53"/>
      <c r="M423" s="53"/>
      <c r="N423" s="53"/>
      <c r="O423" s="53"/>
      <c r="P423" s="53"/>
      <c r="Q423" s="53"/>
      <c r="R423" s="53"/>
      <c r="S423" s="53"/>
    </row>
    <row r="424" spans="1:19" x14ac:dyDescent="0.2">
      <c r="A424" s="53"/>
      <c r="B424" s="523"/>
      <c r="C424" s="53"/>
      <c r="D424" s="53"/>
      <c r="E424" s="53"/>
      <c r="F424" s="53"/>
      <c r="G424" s="53"/>
      <c r="H424" s="53"/>
      <c r="I424" s="53"/>
      <c r="J424" s="53"/>
      <c r="K424" s="53"/>
      <c r="L424" s="53"/>
      <c r="M424" s="53"/>
      <c r="N424" s="53"/>
      <c r="O424" s="53"/>
      <c r="P424" s="53"/>
      <c r="Q424" s="53"/>
      <c r="R424" s="53"/>
      <c r="S424" s="53"/>
    </row>
    <row r="425" spans="1:19" x14ac:dyDescent="0.2">
      <c r="A425" s="53"/>
      <c r="B425" s="523"/>
      <c r="C425" s="53"/>
      <c r="D425" s="53"/>
      <c r="E425" s="53"/>
      <c r="F425" s="53"/>
      <c r="G425" s="53"/>
      <c r="H425" s="53"/>
      <c r="I425" s="53"/>
      <c r="J425" s="53"/>
      <c r="K425" s="53"/>
      <c r="L425" s="53"/>
      <c r="M425" s="53"/>
      <c r="N425" s="53"/>
      <c r="O425" s="53"/>
      <c r="P425" s="53"/>
      <c r="Q425" s="53"/>
      <c r="R425" s="53"/>
      <c r="S425" s="53"/>
    </row>
    <row r="426" spans="1:19" x14ac:dyDescent="0.2">
      <c r="A426" s="53"/>
      <c r="B426" s="523"/>
      <c r="C426" s="53"/>
      <c r="D426" s="53"/>
      <c r="E426" s="53"/>
      <c r="F426" s="53"/>
      <c r="G426" s="53"/>
      <c r="H426" s="53"/>
      <c r="I426" s="53"/>
      <c r="J426" s="53"/>
      <c r="K426" s="53"/>
      <c r="L426" s="53"/>
      <c r="M426" s="53"/>
      <c r="N426" s="53"/>
      <c r="O426" s="53"/>
      <c r="P426" s="53"/>
      <c r="Q426" s="53"/>
      <c r="R426" s="53"/>
      <c r="S426" s="53"/>
    </row>
    <row r="427" spans="1:19" x14ac:dyDescent="0.2">
      <c r="A427" s="53"/>
      <c r="B427" s="523"/>
      <c r="C427" s="53"/>
      <c r="D427" s="53"/>
      <c r="E427" s="53"/>
      <c r="F427" s="53"/>
      <c r="G427" s="53"/>
      <c r="H427" s="53"/>
      <c r="I427" s="53"/>
      <c r="J427" s="53"/>
      <c r="K427" s="53"/>
      <c r="L427" s="53"/>
      <c r="M427" s="53"/>
      <c r="N427" s="53"/>
      <c r="O427" s="53"/>
      <c r="P427" s="53"/>
      <c r="Q427" s="53"/>
      <c r="R427" s="53"/>
      <c r="S427" s="53"/>
    </row>
    <row r="428" spans="1:19" x14ac:dyDescent="0.2">
      <c r="A428" s="53"/>
      <c r="B428" s="523"/>
      <c r="C428" s="53"/>
      <c r="D428" s="53"/>
      <c r="E428" s="53"/>
      <c r="F428" s="53"/>
      <c r="G428" s="53"/>
      <c r="H428" s="53"/>
      <c r="I428" s="53"/>
      <c r="J428" s="53"/>
      <c r="K428" s="53"/>
      <c r="L428" s="53"/>
      <c r="M428" s="53"/>
      <c r="N428" s="53"/>
      <c r="O428" s="53"/>
      <c r="P428" s="53"/>
      <c r="Q428" s="53"/>
      <c r="R428" s="53"/>
      <c r="S428" s="53"/>
    </row>
    <row r="429" spans="1:19" x14ac:dyDescent="0.2">
      <c r="A429" s="53"/>
      <c r="B429" s="523"/>
      <c r="C429" s="53"/>
      <c r="D429" s="53"/>
      <c r="E429" s="53"/>
      <c r="F429" s="53"/>
      <c r="G429" s="53"/>
      <c r="H429" s="53"/>
      <c r="I429" s="53"/>
      <c r="J429" s="53"/>
      <c r="K429" s="53"/>
      <c r="L429" s="53"/>
      <c r="M429" s="53"/>
      <c r="N429" s="53"/>
      <c r="O429" s="53"/>
      <c r="P429" s="53"/>
      <c r="Q429" s="53"/>
    </row>
  </sheetData>
  <mergeCells count="15">
    <mergeCell ref="R110:S110"/>
    <mergeCell ref="R122:S122"/>
    <mergeCell ref="R147:S147"/>
    <mergeCell ref="A1:S1"/>
    <mergeCell ref="E2:P2"/>
    <mergeCell ref="R2:S2"/>
    <mergeCell ref="R3:S4"/>
    <mergeCell ref="R5:S5"/>
    <mergeCell ref="C9:C10"/>
    <mergeCell ref="B63:B70"/>
    <mergeCell ref="C42:C43"/>
    <mergeCell ref="C50:C51"/>
    <mergeCell ref="R56:S56"/>
    <mergeCell ref="R63:S63"/>
    <mergeCell ref="R91:S91"/>
  </mergeCells>
  <pageMargins left="0.70866141732283472" right="0.70866141732283472" top="0.74803149606299213" bottom="0.74803149606299213" header="0.31496062992125984" footer="0.31496062992125984"/>
  <pageSetup scale="42" orientation="landscape" r:id="rId1"/>
  <rowBreaks count="1" manualBreakCount="1">
    <brk id="90" max="18" man="1"/>
  </rowBreaks>
  <colBreaks count="1" manualBreakCount="1">
    <brk id="1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Normal="100" workbookViewId="0">
      <selection activeCell="C3" sqref="C3"/>
    </sheetView>
  </sheetViews>
  <sheetFormatPr defaultColWidth="9.140625" defaultRowHeight="11.25" x14ac:dyDescent="0.2"/>
  <cols>
    <col min="1" max="1" width="7.7109375" style="30" customWidth="1"/>
    <col min="2" max="2" width="8.7109375" style="30" customWidth="1"/>
    <col min="3" max="3" width="32.7109375" style="30" customWidth="1"/>
    <col min="4" max="4" width="89.42578125" style="26" customWidth="1"/>
    <col min="5" max="5" width="20.7109375" style="31" customWidth="1"/>
    <col min="6" max="6" width="19.7109375" style="32" customWidth="1"/>
    <col min="7" max="16384" width="9.140625" style="26"/>
  </cols>
  <sheetData>
    <row r="1" spans="1:6" ht="12.75" x14ac:dyDescent="0.2">
      <c r="A1" s="558" t="s">
        <v>42</v>
      </c>
      <c r="B1" s="558"/>
      <c r="C1" s="558"/>
      <c r="D1" s="558"/>
      <c r="E1" s="558"/>
      <c r="F1" s="558"/>
    </row>
    <row r="2" spans="1:6" s="11" customFormat="1" ht="15.75" customHeight="1" x14ac:dyDescent="0.2">
      <c r="A2" s="10" t="s">
        <v>8</v>
      </c>
      <c r="B2" s="33"/>
      <c r="C2" s="8" t="s">
        <v>0</v>
      </c>
      <c r="D2" s="9" t="s">
        <v>58</v>
      </c>
      <c r="E2" s="10" t="s">
        <v>2</v>
      </c>
      <c r="F2" s="10" t="s">
        <v>3</v>
      </c>
    </row>
    <row r="3" spans="1:6" s="11" customFormat="1" ht="141" customHeight="1" x14ac:dyDescent="0.2">
      <c r="A3" s="12" t="s">
        <v>69</v>
      </c>
      <c r="B3" s="5"/>
      <c r="C3" s="1" t="s">
        <v>81</v>
      </c>
      <c r="D3" s="15" t="s">
        <v>591</v>
      </c>
      <c r="E3" s="14" t="s">
        <v>436</v>
      </c>
      <c r="F3" s="14" t="s">
        <v>435</v>
      </c>
    </row>
    <row r="4" spans="1:6" s="11" customFormat="1" ht="61.5" customHeight="1" x14ac:dyDescent="0.2">
      <c r="A4" s="12" t="s">
        <v>70</v>
      </c>
      <c r="B4" s="5"/>
      <c r="C4" s="1" t="s">
        <v>144</v>
      </c>
      <c r="D4" s="15" t="s">
        <v>145</v>
      </c>
      <c r="E4" s="14" t="s">
        <v>437</v>
      </c>
      <c r="F4" s="14" t="s">
        <v>435</v>
      </c>
    </row>
    <row r="5" spans="1:6" s="11" customFormat="1" ht="135" x14ac:dyDescent="0.2">
      <c r="A5" s="12" t="s">
        <v>71</v>
      </c>
      <c r="B5" s="5"/>
      <c r="C5" s="1" t="s">
        <v>61</v>
      </c>
      <c r="D5" s="88" t="s">
        <v>648</v>
      </c>
      <c r="E5" s="14" t="s">
        <v>438</v>
      </c>
      <c r="F5" s="14" t="s">
        <v>435</v>
      </c>
    </row>
    <row r="6" spans="1:6" s="11" customFormat="1" ht="120.75" customHeight="1" x14ac:dyDescent="0.2">
      <c r="A6" s="12" t="s">
        <v>72</v>
      </c>
      <c r="B6" s="5"/>
      <c r="C6" s="1" t="s">
        <v>62</v>
      </c>
      <c r="D6" s="15" t="s">
        <v>439</v>
      </c>
      <c r="E6" s="14" t="s">
        <v>442</v>
      </c>
      <c r="F6" s="14" t="s">
        <v>435</v>
      </c>
    </row>
    <row r="7" spans="1:6" ht="129.75" customHeight="1" x14ac:dyDescent="0.2">
      <c r="A7" s="12" t="s">
        <v>73</v>
      </c>
      <c r="B7" s="97"/>
      <c r="C7" s="1" t="s">
        <v>63</v>
      </c>
      <c r="D7" s="15" t="s">
        <v>440</v>
      </c>
      <c r="E7" s="14" t="s">
        <v>441</v>
      </c>
      <c r="F7" s="14" t="s">
        <v>435</v>
      </c>
    </row>
    <row r="8" spans="1:6" ht="162" customHeight="1" x14ac:dyDescent="0.2">
      <c r="A8" s="12" t="s">
        <v>74</v>
      </c>
      <c r="B8" s="97"/>
      <c r="C8" s="1" t="s">
        <v>64</v>
      </c>
      <c r="D8" s="98" t="s">
        <v>592</v>
      </c>
      <c r="E8" s="14" t="s">
        <v>593</v>
      </c>
      <c r="F8" s="14" t="s">
        <v>435</v>
      </c>
    </row>
    <row r="9" spans="1:6" ht="209.25" customHeight="1" x14ac:dyDescent="0.2">
      <c r="A9" s="12" t="s">
        <v>75</v>
      </c>
      <c r="B9" s="97"/>
      <c r="C9" s="1" t="s">
        <v>65</v>
      </c>
      <c r="D9" s="98" t="s">
        <v>594</v>
      </c>
      <c r="E9" s="14" t="s">
        <v>443</v>
      </c>
      <c r="F9" s="14" t="s">
        <v>435</v>
      </c>
    </row>
    <row r="10" spans="1:6" ht="62.25" customHeight="1" x14ac:dyDescent="0.2">
      <c r="A10" s="12" t="s">
        <v>76</v>
      </c>
      <c r="B10" s="97"/>
      <c r="C10" s="1" t="s">
        <v>66</v>
      </c>
      <c r="D10" s="98" t="s">
        <v>444</v>
      </c>
      <c r="E10" s="14" t="s">
        <v>270</v>
      </c>
      <c r="F10" s="14" t="s">
        <v>435</v>
      </c>
    </row>
    <row r="11" spans="1:6" ht="187.5" customHeight="1" x14ac:dyDescent="0.2">
      <c r="A11" s="12" t="s">
        <v>77</v>
      </c>
      <c r="B11" s="97"/>
      <c r="C11" s="1" t="s">
        <v>67</v>
      </c>
      <c r="D11" s="98" t="s">
        <v>596</v>
      </c>
      <c r="E11" s="14" t="s">
        <v>270</v>
      </c>
      <c r="F11" s="14" t="s">
        <v>595</v>
      </c>
    </row>
    <row r="12" spans="1:6" ht="120" customHeight="1" x14ac:dyDescent="0.2">
      <c r="A12" s="12" t="s">
        <v>78</v>
      </c>
      <c r="B12" s="97"/>
      <c r="C12" s="1" t="s">
        <v>68</v>
      </c>
      <c r="D12" s="98" t="s">
        <v>597</v>
      </c>
      <c r="E12" s="14" t="s">
        <v>270</v>
      </c>
      <c r="F12" s="14" t="s">
        <v>435</v>
      </c>
    </row>
  </sheetData>
  <mergeCells count="1">
    <mergeCell ref="A1:F1"/>
  </mergeCells>
  <pageMargins left="0.70866141732283472" right="0.70866141732283472" top="0.55118110236220474" bottom="0.74803149606299213" header="0.31496062992125984" footer="0.31496062992125984"/>
  <pageSetup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Me</vt:lpstr>
      <vt:lpstr>Primary &amp; Secondary Prevention</vt:lpstr>
      <vt:lpstr>Hyperacute &amp; Stroke Recognition</vt:lpstr>
      <vt:lpstr>Acute-Rehab-Community Pathway</vt:lpstr>
      <vt:lpstr>Expertise &amp; Capacity</vt:lpstr>
      <vt:lpstr>Education Plan 2019-20</vt:lpstr>
      <vt:lpstr>Leadership &amp; Coordination</vt:lpstr>
      <vt:lpstr>'Education Plan 2019-20'!Print_Area</vt:lpstr>
      <vt:lpstr>'Expertise &amp; Capacity'!Print_Area</vt:lpstr>
      <vt:lpstr>'Read Me'!Print_Area</vt:lpstr>
      <vt:lpstr>'Education Plan 2019-20'!Print_Titles</vt:lpstr>
    </vt:vector>
  </TitlesOfParts>
  <Company>HRSRH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martinc</cp:lastModifiedBy>
  <cp:lastPrinted>2019-03-21T12:49:28Z</cp:lastPrinted>
  <dcterms:created xsi:type="dcterms:W3CDTF">2004-10-06T18:50:00Z</dcterms:created>
  <dcterms:modified xsi:type="dcterms:W3CDTF">2019-03-21T14:12:09Z</dcterms:modified>
</cp:coreProperties>
</file>