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WORKPLANS\2021-23\"/>
    </mc:Choice>
  </mc:AlternateContent>
  <bookViews>
    <workbookView xWindow="0" yWindow="0" windowWidth="23250" windowHeight="10245"/>
  </bookViews>
  <sheets>
    <sheet name="Read Me" sheetId="45" r:id="rId1"/>
    <sheet name="Symbols" sheetId="33" r:id="rId2"/>
    <sheet name="Progress Report" sheetId="34" r:id="rId3"/>
    <sheet name="StrokePrevention&amp;RiskFactors" sheetId="46" r:id="rId4"/>
    <sheet name="IntegratedHospitalCare" sheetId="47" r:id="rId5"/>
    <sheet name="Community&amp;Rehab Support" sheetId="48" r:id="rId6"/>
    <sheet name="Education Plan 2022-23" sheetId="54" r:id="rId7"/>
  </sheets>
  <externalReferences>
    <externalReference r:id="rId8"/>
    <externalReference r:id="rId9"/>
    <externalReference r:id="rId10"/>
    <externalReference r:id="rId11"/>
    <externalReference r:id="rId12"/>
    <externalReference r:id="rId13"/>
  </externalReferences>
  <definedNames>
    <definedName name="blah">INDEX(Symbols!$A$2:$B$11,MATCH('Progress Report'!#REF!,Symbols!$A$2:$A$11,0),2)</definedName>
    <definedName name="chill">INDEX(Symbols!$A$2:$B$11,MATCH('Progress Report'!#REF!,Symbols!$A$2:$A$11,0),2)</definedName>
    <definedName name="chill10">INDEX(Symbols!$A$2:$B$11,MATCH('Progress Report'!$D$92,Symbols!$A$2:$A$11,0),2)</definedName>
    <definedName name="chill101">INDEX(Symbols!$A$2:$B$11,MATCH('Progress Report'!$D$105,Symbols!$A$2:$A$11,0),2)</definedName>
    <definedName name="chill11">INDEX(Symbols!$A$2:$B$11,MATCH('Progress Report'!$D$95,Symbols!$A$2:$A$11,0),2)</definedName>
    <definedName name="chill12">INDEX(Symbols!$A$2:$B$11,MATCH('Progress Report'!#REF!,Symbols!$A$2:$A$11,0),2)</definedName>
    <definedName name="chill13">INDEX(Symbols!$A$2:$B$11,MATCH('Progress Report'!#REF!,Symbols!$A$2:$A$11,0),2)</definedName>
    <definedName name="chill14">INDEX(Symbols!$A$2:$B$11,MATCH('Progress Report'!#REF!,Symbols!$A$2:$A$11,0),2)</definedName>
    <definedName name="chill15">INDEX(Symbols!$A$2:$B$11,MATCH('Progress Report'!#REF!,Symbols!$A$2:$A$11,0),2)</definedName>
    <definedName name="chill16">INDEX(Symbols!$A$2:$B$11,MATCH('Progress Report'!#REF!,Symbols!$A$2:$A$11,0),2)</definedName>
    <definedName name="chill2">INDEX(Symbols!$A$2:$B$11,MATCH('Progress Report'!$D$5,Symbols!$A$2:$A$11,0),2)</definedName>
    <definedName name="chill3">INDEX(Symbols!$A$2:$B$11,MATCH('Progress Report'!$D$6,Symbols!$A$2:$A$11,0),2)</definedName>
    <definedName name="chill4">INDEX(Symbols!$A$2:$B$11,MATCH('Progress Report'!$D$9,Symbols!$A$2:$A$11,0),2)</definedName>
    <definedName name="chill5">INDEX(Symbols!$A$2:$B$11,MATCH('Progress Report'!$D$41,Symbols!$A$2:$A$11,0),2)</definedName>
    <definedName name="chill6">INDEX(Symbols!$A$2:$B$11,MATCH('Progress Report'!$D$43,Symbols!$A$2:$A$11,0),2)</definedName>
    <definedName name="chill7">INDEX(Symbols!$A$2:$B$11,MATCH('Progress Report'!$D$45,Symbols!$A$2:$A$11,0),2)</definedName>
    <definedName name="chill8">INDEX(Symbols!$A$2:$B$11,MATCH('Progress Report'!$D$46,Symbols!$A$2:$A$11,0),2)</definedName>
    <definedName name="chill9">INDEX(Symbols!$A$2:$B$11,MATCH('Progress Report'!$D$48,Symbols!$A$2:$A$11,0),2)</definedName>
    <definedName name="help1">INDEX(Symbols!$A$2:$B$11,MATCH('Progress Report'!#REF!,Symbols!$A$2:$A$11,0),2)</definedName>
    <definedName name="help10">INDEX(Symbols!$A$2:$B$11,MATCH('Progress Report'!#REF!,Symbols!$A$2:$A$11,0),2)</definedName>
    <definedName name="help11">INDEX(Symbols!$A$2:$B$11,MATCH('Progress Report'!#REF!,Symbols!$A$2:$A$11,0),2)</definedName>
    <definedName name="help12">INDEX(Symbols!$A$2:$B$11,MATCH('Progress Report'!#REF!,Symbols!$A$2:$A$11,0),2)</definedName>
    <definedName name="help13">INDEX(Symbols!$A$2:$B$11,MATCH('Progress Report'!#REF!,Symbols!$A$2:$A$11,0),2)</definedName>
    <definedName name="help14">INDEX(Symbols!$A$2:$B$11,MATCH('Progress Report'!#REF!,Symbols!$A$2:$A$11,0),2)</definedName>
    <definedName name="help15">INDEX(Symbols!$A$2:$B$11,MATCH('Progress Report'!#REF!,Symbols!$A$2:$A$11,0),2)</definedName>
    <definedName name="help16">INDEX(Symbols!$A$2:$B$11,MATCH('Progress Report'!#REF!,Symbols!$A$2:$A$11,0),2)</definedName>
    <definedName name="help17">INDEX(Symbols!$A$2:$B$11,MATCH('Progress Report'!$D$51,Symbols!$A$2:$A$11,0),2)</definedName>
    <definedName name="help18">INDEX(Symbols!$A$2:$B$11,MATCH('Progress Report'!#REF!,Symbols!$A$2:$A$11,0),2)</definedName>
    <definedName name="help19">INDEX(Symbols!$A$2:$B$11,MATCH('Progress Report'!#REF!,Symbols!$A$2:$A$11,0),2)</definedName>
    <definedName name="help2">INDEX(Symbols!$A$2:$B$11,MATCH('Progress Report'!#REF!,Symbols!$A$2:$A$11,0),2)</definedName>
    <definedName name="help3">INDEX(Symbols!$A$2:$B$11,MATCH('Progress Report'!#REF!,Symbols!$A$2:$A$11,0),2)</definedName>
    <definedName name="help4">INDEX(Symbols!$A$2:$B$11,MATCH('Progress Report'!#REF!,Symbols!$A$2:$A$11,0),2)</definedName>
    <definedName name="help5">INDEX(Symbols!$A$2:$B$11,MATCH('Progress Report'!#REF!,Symbols!$A$2:$A$11,0),2)</definedName>
    <definedName name="help6">INDEX(Symbols!$A$2:$B$11,MATCH('Progress Report'!#REF!,Symbols!$A$2:$A$11,0),2)</definedName>
    <definedName name="help7">INDEX(Symbols!$A$2:$B$11,MATCH('Progress Report'!#REF!,Symbols!$A$2:$A$11,0),2)</definedName>
    <definedName name="help8">INDEX(Symbols!$A$2:$B$11,MATCH('Progress Report'!#REF!,Symbols!$A$2:$A$11,0),2)</definedName>
    <definedName name="help9">INDEX(Symbols!$A$2:$B$11,MATCH('Progress Report'!#REF!,Symbols!$A$2:$A$11,0),2)</definedName>
    <definedName name="letter19">INDEX([1]Symbols!$A$2:$B$11,MATCH('[1]Progress Report'!$D$17,[1]Symbols!$A$2:$A$11,0),2)</definedName>
    <definedName name="letter21">INDEX([1]Symbols!$A$2:$B$11,MATCH('[1]Progress Report'!$D$19,[1]Symbols!$A$2:$A$11,0),2)</definedName>
    <definedName name="line10">INDEX(Symbols!$A$2:$B$11,MATCH('Progress Report'!$D$10,Symbols!$A$2:$A$11,0),2)</definedName>
    <definedName name="line11">INDEX(Symbols!$A$2:$B$11,MATCH('Progress Report'!$D$10,Symbols!$A$2:$A$11,0),2)</definedName>
    <definedName name="line12">INDEX(Symbols!$A$2:$B$11,MATCH('Progress Report'!$D$11,Symbols!$A$2:$A$11,0),2)</definedName>
    <definedName name="line22">INDEX(Symbols!$A$2:$B$11,MATCH('Progress Report'!$D$49,Symbols!$A$2:$A$11,0),2)</definedName>
    <definedName name="line23">'Progress Report'!$E$50</definedName>
    <definedName name="line24">INDEX(Symbols!$A$2:$B$11,MATCH('Progress Report'!$D$52,Symbols!$A$2:$A$11,0),2)</definedName>
    <definedName name="line25">INDEX(Symbols!$A$2:$B$11,MATCH('Progress Report'!$D$50,Symbols!$A$2:$A$11,0),2)</definedName>
    <definedName name="line28">INDEX(Symbols!$A$2:$B$11,MATCH('Progress Report'!$D$93,Symbols!$A$2:$A$11,0),2)</definedName>
    <definedName name="line34">INDEX(Symbols!$A$2:$B$11,MATCH('Progress Report'!$D$104,Symbols!$A$2:$A$11,0),2)</definedName>
    <definedName name="line36">INDEX(Symbols!$A$2:$B$11,MATCH('Progress Report'!$D$106,Symbols!$A$2:$A$11,0),2)</definedName>
    <definedName name="myimage">INDEX(Symbols!$A$2:$B$11,MATCH('Progress Report'!$A$2,Symbols!$A$2:$A$11,0),2)</definedName>
    <definedName name="myphoto">INDEX(Symbols!$A$2:$B$11,MATCH('Progress Report'!#REF!,Symbols!$A$2:$A$11,0),2)</definedName>
    <definedName name="myphoto1">INDEX(Symbols!$A$2:$B$11,MATCH('Progress Report'!#REF!,Symbols!$A$2:$A$11,0),2)</definedName>
    <definedName name="myphoto10">INDEX(Symbols!$A$2:$B$11,MATCH('Progress Report'!#REF!,Symbols!$A$2:$A$11,0),2)</definedName>
    <definedName name="myphoto101">INDEX(Symbols!$A$2:$B$11,MATCH('Progress Report'!#REF!,Symbols!$A$2:$A$11,0),2)</definedName>
    <definedName name="myphoto11">INDEX(Symbols!$A$2:$B$11,MATCH('Progress Report'!#REF!,Symbols!$A$2:$A$11,0),2)</definedName>
    <definedName name="myphoto12">INDEX(Symbols!$A$2:$B$11,MATCH('Progress Report'!#REF!,Symbols!$A$2:$A$11,0),2)</definedName>
    <definedName name="myphoto13">INDEX(Symbols!$A$2:$B$11,MATCH('Progress Report'!#REF!,Symbols!$A$2:$A$11,0),2)</definedName>
    <definedName name="myphoto14">INDEX(Symbols!$A$2:$B$11,MATCH('Progress Report'!#REF!,Symbols!$A$2:$A$11,0),2)</definedName>
    <definedName name="myphoto15">INDEX(Symbols!$A$2:$B$11,MATCH('Progress Report'!#REF!,Symbols!$A$2:$A$11,0),2)</definedName>
    <definedName name="myphoto16">INDEX(Symbols!$A$2:$B$11,MATCH('Progress Report'!#REF!,Symbols!$A$2:$A$11,0),2)</definedName>
    <definedName name="myphoto17">INDEX(Symbols!$A$2:$B$11,MATCH('Progress Report'!#REF!,Symbols!$A$2:$A$11,0),2)</definedName>
    <definedName name="myphoto18">INDEX(Symbols!$A$2:$B$11,MATCH('Progress Report'!#REF!,Symbols!$A$2:$A$11,0),2)</definedName>
    <definedName name="myphoto19">INDEX(Symbols!$A$2:$B$11,MATCH('Progress Report'!#REF!,Symbols!$A$2:$A$11,0),2)</definedName>
    <definedName name="myphoto2">INDEX(Symbols!$A$2:$B$11,MATCH('Progress Report'!#REF!,Symbols!$A$2:$A$11,0),2)</definedName>
    <definedName name="myphoto20">INDEX(Symbols!$A$2:$B$11,MATCH('Progress Report'!#REF!,Symbols!$A$2:$A$11,0),2)</definedName>
    <definedName name="myphoto21">INDEX(Symbols!$A$2:$B$11,MATCH('Progress Report'!#REF!,Symbols!$A$2:$A$11,0),2)</definedName>
    <definedName name="myphoto22">INDEX(Symbols!$A$2:$B$11,MATCH('Progress Report'!#REF!,Symbols!$A$2:$A$11,0),2)</definedName>
    <definedName name="myphoto23">INDEX(Symbols!$A$2:$B$11,MATCH('Progress Report'!#REF!,Symbols!$A$2:$A$11,0),2)</definedName>
    <definedName name="myphoto24">INDEX(Symbols!$A$2:$B$11,MATCH('Progress Report'!#REF!,Symbols!$A$2:$A$11,0),2)</definedName>
    <definedName name="myphoto25">INDEX(Symbols!$A$2:$B$11,MATCH('Progress Report'!#REF!,Symbols!$A$2:$A$11,0),2)</definedName>
    <definedName name="myphoto26">INDEX(Symbols!$A$2:$B$11,MATCH('Progress Report'!#REF!,Symbols!$A$2:$A$11,0),2)</definedName>
    <definedName name="myphoto27">INDEX(Symbols!$A$2:$B$11,MATCH('Progress Report'!#REF!,Symbols!$A$2:$A$11,0),2)</definedName>
    <definedName name="myphoto28">INDEX(Symbols!$A$2:$B$11,MATCH('Progress Report'!#REF!,Symbols!$A$2:$A$11,0),2)</definedName>
    <definedName name="myphoto29">INDEX(Symbols!$A$2:$B$11,MATCH('Progress Report'!#REF!,Symbols!$A$2:$A$11,0),2)</definedName>
    <definedName name="myphoto3">INDEX(Symbols!$A$2:$B$11,MATCH('Progress Report'!$D$47,Symbols!$A$2:$A$11,0),2)</definedName>
    <definedName name="myphoto30">INDEX(Symbols!$A$2:$B$11,MATCH('Progress Report'!#REF!,Symbols!$A$2:$A$11,0),2)</definedName>
    <definedName name="myphoto31">INDEX(Symbols!$A$2:$B$11,MATCH('Progress Report'!#REF!,Symbols!$A$2:$A$11,0),2)</definedName>
    <definedName name="myphoto32">INDEX(Symbols!$A$2:$B$11,MATCH('Progress Report'!#REF!,Symbols!$A$2:$A$11,0),2)</definedName>
    <definedName name="myphoto33">INDEX(Symbols!$A$2:$B$11,MATCH('Progress Report'!#REF!,Symbols!$A$2:$A$11,0),2)</definedName>
    <definedName name="myphoto34">INDEX(Symbols!$A$2:$B$11,MATCH('Progress Report'!#REF!,Symbols!$A$2:$A$11,0),2)</definedName>
    <definedName name="myphoto35">INDEX(Symbols!$A$2:$B$11,MATCH('Progress Report'!#REF!,Symbols!$A$2:$A$11,0),2)</definedName>
    <definedName name="myphoto36">INDEX(Symbols!$A$2:$B$11,MATCH('Progress Report'!#REF!,Symbols!$A$2:$A$11,0),2)</definedName>
    <definedName name="myphoto37">INDEX(Symbols!$A$2:$B$11,MATCH('Progress Report'!#REF!,Symbols!$A$2:$A$11,0),2)</definedName>
    <definedName name="myphoto38">INDEX(Symbols!$A$2:$B$11,MATCH('Progress Report'!#REF!,Symbols!$A$2:$A$11,0),2)</definedName>
    <definedName name="myphoto39">INDEX(Symbols!$A$2:$B$11,MATCH('Progress Report'!#REF!,Symbols!$A$2:$A$11,0),2)</definedName>
    <definedName name="myphoto4">INDEX(Symbols!$A$2:$B$11,MATCH('Progress Report'!#REF!,Symbols!$A$2:$A$11,0),2)</definedName>
    <definedName name="myphoto40">INDEX(Symbols!$A$2:$B$11,MATCH('Progress Report'!#REF!,Symbols!$A$2:$A$11,0),2)</definedName>
    <definedName name="myphoto41">INDEX(Symbols!$A$2:$B$11,MATCH('Progress Report'!#REF!,Symbols!$A$2:$A$11,0),2)</definedName>
    <definedName name="myphoto42">INDEX(Symbols!$A$2:$B$11,MATCH('Progress Report'!#REF!,Symbols!$A$2:$A$11,0),2)</definedName>
    <definedName name="myphoto43">INDEX(Symbols!$A$2:$B$11,MATCH('Progress Report'!#REF!,Symbols!$A$2:$A$11,0),2)</definedName>
    <definedName name="myphoto44">INDEX(Symbols!$A$2:$B$11,MATCH('Progress Report'!#REF!,Symbols!$A$2:$A$11,0),2)</definedName>
    <definedName name="myphoto45">INDEX(Symbols!$A$2:$B$11,MATCH('Progress Report'!#REF!,Symbols!$A$2:$A$11,0),2)</definedName>
    <definedName name="myphoto46">INDEX(Symbols!$A$2:$B$11,MATCH('Progress Report'!#REF!,Symbols!$A$2:$A$11,0),2)</definedName>
    <definedName name="myphoto47">INDEX(Symbols!$A$2:$B$11,MATCH('Progress Report'!#REF!,Symbols!$A$2:$A$11,0),2)</definedName>
    <definedName name="myphoto48">INDEX(Symbols!$A$2:$B$11,MATCH('Progress Report'!#REF!,Symbols!$A$2:$A$11,0),2)</definedName>
    <definedName name="myphoto49">INDEX(Symbols!$A$2:$B$11,MATCH('Progress Report'!#REF!,Symbols!$A$2:$A$11,0),2)</definedName>
    <definedName name="myphoto5">INDEX(Symbols!$A$2:$B$11,MATCH('Progress Report'!#REF!,Symbols!$A$2:$A$11,0),2)</definedName>
    <definedName name="myphoto50">INDEX(Symbols!$A$2:$B$11,MATCH('Progress Report'!#REF!,Symbols!$A$2:$A$11,0),2)</definedName>
    <definedName name="myphoto51">INDEX(Symbols!$A$2:$B$11,MATCH('Progress Report'!#REF!,Symbols!$A$2:$A$11,0),2)</definedName>
    <definedName name="myphoto52">INDEX(Symbols!$A$2:$B$11,MATCH('Progress Report'!#REF!,Symbols!$A$2:$A$11,0),2)</definedName>
    <definedName name="myphoto53">INDEX(Symbols!$A$2:$B$11,MATCH('Progress Report'!#REF!,Symbols!$A$2:$A$11,0),2)</definedName>
    <definedName name="myphoto54">INDEX(Symbols!$A$2:$B$11,MATCH('Progress Report'!#REF!,Symbols!$A$2:$A$11,0),2)</definedName>
    <definedName name="myphoto55">INDEX(Symbols!$A$2:$B$11,MATCH('Progress Report'!#REF!,Symbols!$A$2:$A$11,0),2)</definedName>
    <definedName name="myphoto57">INDEX(Symbols!$A$2:$B$11,MATCH('Progress Report'!#REF!,Symbols!$A$2:$A$11,0),2)</definedName>
    <definedName name="myphoto58">INDEX(Symbols!$A$2:$B$11,MATCH('Progress Report'!#REF!,Symbols!$A$2:$A$11,0),2)</definedName>
    <definedName name="myphoto59">INDEX(Symbols!$A$2:$B$11,MATCH('Progress Report'!#REF!,Symbols!$A$2:$A$11,0),2)</definedName>
    <definedName name="myphoto6">INDEX(Symbols!$A$2:$B$11,MATCH('Progress Report'!#REF!,Symbols!$A$2:$A$11,0),2)</definedName>
    <definedName name="myphoto60">INDEX(Symbols!$A$2:$B$11,MATCH('Progress Report'!#REF!,Symbols!$A$2:$A$11,0),2)</definedName>
    <definedName name="myphoto61">INDEX(Symbols!$A$2:$B$11,MATCH('Progress Report'!#REF!,Symbols!$A$2:$A$11,0),2)</definedName>
    <definedName name="myphoto62">INDEX(Symbols!$A$2:$B$11,MATCH('Progress Report'!#REF!,Symbols!$A$2:$A$11,0),2)</definedName>
    <definedName name="myphoto63">INDEX(Symbols!$A$2:$B$11,MATCH('Progress Report'!#REF!,Symbols!$A$2:$A$11,0),2)</definedName>
    <definedName name="myphoto64">INDEX(Symbols!$A$2:$B$11,MATCH('Progress Report'!#REF!,Symbols!$A$2:$A$11,0),2)</definedName>
    <definedName name="myphoto65">INDEX(Symbols!$A$2:$B$11,MATCH('Progress Report'!#REF!,Symbols!$A$2:$A$11,0),2)</definedName>
    <definedName name="myphoto66">INDEX(Symbols!$A$2:$B$11,MATCH('Progress Report'!#REF!,Symbols!$A$2:$A$11,0),2)</definedName>
    <definedName name="myphoto67">INDEX(Symbols!$A$2:$B$11,MATCH('Progress Report'!$D1,Symbols!$A$2:$A$11,0),2)</definedName>
    <definedName name="myphoto68">INDEX(Symbols!$A$2:$B$11,MATCH('Progress Report'!#REF!,Symbols!$A$2:$A$11,0),2)</definedName>
    <definedName name="myphoto69">INDEX(Symbols!$A$2:$B$11,MATCH('Progress Report'!#REF!,Symbols!$A$2:$A$11,0),2)</definedName>
    <definedName name="myphoto7">INDEX(Symbols!$A$2:$B$11,MATCH('Progress Report'!#REF!,Symbols!$A$2:$A$11,0),2)</definedName>
    <definedName name="myphoto70">INDEX(Symbols!$A$2:$B$11,MATCH('Progress Report'!#REF!,Symbols!$A$2:$A$11,0),2)</definedName>
    <definedName name="myphoto71">INDEX(Symbols!$A$2:$B$11,MATCH('Progress Report'!#REF!,Symbols!$A$2:$A$11,0),2)</definedName>
    <definedName name="myphoto72">INDEX(Symbols!$A$2:$B$11,MATCH('Progress Report'!#REF!,Symbols!$A$2:$A$11,0),2)</definedName>
    <definedName name="myphoto73">INDEX(Symbols!$A$2:$B$11,MATCH('Progress Report'!#REF!,Symbols!$A$2:$A$11,0),2)</definedName>
    <definedName name="myphoto74">INDEX(Symbols!$A$2:$B$11,MATCH('Progress Report'!#REF!,Symbols!$A$2:$A$11,0),2)</definedName>
    <definedName name="myphoto75">INDEX(Symbols!$A$2:$B$11,MATCH('Progress Report'!#REF!,Symbols!$A$2:$A$11,0),2)</definedName>
    <definedName name="myphoto76">INDEX(Symbols!$A$2:$B$11,MATCH('Progress Report'!#REF!,Symbols!$A$2:$A$11,0),2)</definedName>
    <definedName name="myphoto77">INDEX(Symbols!$A$2:$B$11,MATCH('Progress Report'!#REF!,Symbols!$A$2:$A$11,0),2)</definedName>
    <definedName name="myphoto8">INDEX(Symbols!$A$2:$B$11,MATCH('Progress Report'!#REF!,Symbols!$A$2:$A$11,0),2)</definedName>
    <definedName name="myphoto9">INDEX(Symbols!$A$2:$B$11,MATCH('Progress Report'!#REF!,Symbols!$A$2:$A$11,0),2)</definedName>
    <definedName name="number5">INDEX([2]Symbols!$A$2:$B$11,MATCH('[2]Progress Report'!$D$5,[2]Symbols!$A$2:$A$11,0),2)</definedName>
    <definedName name="omg">'Progress Report'!#REF!</definedName>
    <definedName name="paper">INDEX(Symbols!$A$2:$B$11,MATCH('Progress Report'!#REF!,Symbols!$A$2:$A$11,0),2)</definedName>
    <definedName name="paper2">INDEX(Symbols!$A$2:$B$11,MATCH('Progress Report'!#REF!,Symbols!$A$2:$A$11,0),2)</definedName>
    <definedName name="paper3">INDEX(Symbols!$A$2:$B$11,MATCH('Progress Report'!#REF!,Symbols!$A$2:$A$11,0),2)</definedName>
    <definedName name="Phase">'[3]READ ME FIRST'!$A$40:$A$48</definedName>
    <definedName name="picture">INDEX(Symbols!$A$2:$B$11,MATCH('Progress Report'!$D$3,Symbols!$A$2:$A$11,0),2)</definedName>
    <definedName name="picture1">INDEX(Symbols!$A$2:$B$11,MATCH('Progress Report'!$D$4,Symbols!$A$2:$A$11,0),2)</definedName>
    <definedName name="picture10">INDEX(Symbols!$A$2:$B$11,MATCH('Progress Report'!#REF!,Symbols!$A$2:$A$11,0),2)</definedName>
    <definedName name="picture100">INDEX(Symbols!$A$2:$B$11,MATCH('Progress Report'!#REF!,Symbols!$A$2:$A$11,0),2)</definedName>
    <definedName name="picture101">INDEX(Symbols!$A$2:$B$11,MATCH('Progress Report'!#REF!,Symbols!$A$2:$A$11,0),2)</definedName>
    <definedName name="picture102">INDEX(Symbols!$A$2:$B$11,MATCH('Progress Report'!#REF!,Symbols!$A$2:$A$11,0),2)</definedName>
    <definedName name="picture103">INDEX(Symbols!$A$2:$B$11,MATCH('Progress Report'!#REF!,Symbols!$A$2:$A$11,0),2)</definedName>
    <definedName name="picture11">INDEX(Symbols!$A$2:$B$11,MATCH('Progress Report'!#REF!,Symbols!$A$2:$A$11,0),2)</definedName>
    <definedName name="picture12">INDEX(Symbols!$A$2:$B$11,MATCH('Progress Report'!#REF!,Symbols!$A$2:$A$11,0),2)</definedName>
    <definedName name="picture13">INDEX(Symbols!$A$2:$B$11,MATCH('Progress Report'!#REF!,Symbols!$A$2:$A$11,0),2)</definedName>
    <definedName name="picture14">INDEX(Symbols!$A$2:$B$11,MATCH('Progress Report'!#REF!,Symbols!$A$2:$A$11,0),2)</definedName>
    <definedName name="picture15">INDEX(Symbols!$A$2:$B$11,MATCH('Progress Report'!#REF!,Symbols!$A$2:$A$11,0),2)</definedName>
    <definedName name="picture16">INDEX(Symbols!$A$2:$B$11,MATCH('Progress Report'!#REF!,Symbols!$A$2:$A$11,0),2)</definedName>
    <definedName name="picture17">INDEX(Symbols!$A$2:$B$11,MATCH('Progress Report'!#REF!,Symbols!$A$2:$A$11,0),2)</definedName>
    <definedName name="picture18">INDEX(Symbols!$A$2:$B$11,MATCH('Progress Report'!#REF!,Symbols!$A$2:$A$11,0),2)</definedName>
    <definedName name="picture19">INDEX(Symbols!$A$2:$B$11,MATCH('Progress Report'!#REF!,Symbols!$A$2:$A$11,0),2)</definedName>
    <definedName name="picture2">INDEX(Symbols!$A$2:$B$11,MATCH('Progress Report'!$D$7,Symbols!$A$2:$A$11,0),2)</definedName>
    <definedName name="picture20">INDEX(Symbols!$A$2:$B$11,MATCH('Progress Report'!#REF!,Symbols!$A$2:$A$11,0),2)</definedName>
    <definedName name="picture21">INDEX(Symbols!$A$2:$B$11,MATCH('Progress Report'!#REF!,Symbols!$A$2:$A$11,0),2)</definedName>
    <definedName name="picture22">INDEX(Symbols!$A$2:$B$11,MATCH('Progress Report'!#REF!,Symbols!$A$2:$A$11,0),2)</definedName>
    <definedName name="picture23">INDEX(Symbols!$A$2:$B$11,MATCH('Progress Report'!#REF!,Symbols!$A$2:$A$11,0),2)</definedName>
    <definedName name="picture24">INDEX(Symbols!$A$2:$B$11,MATCH('Progress Report'!#REF!,Symbols!$A$2:$A$11,0),2)</definedName>
    <definedName name="picture25">INDEX(Symbols!$A$2:$B$11,MATCH('Progress Report'!#REF!,Symbols!$A$2:$A$11,0),2)</definedName>
    <definedName name="picture26">INDEX(Symbols!$A$2:$B$11,MATCH('Progress Report'!$D$40,Symbols!$A$2:$A$11,0),2)</definedName>
    <definedName name="picture27">INDEX(Symbols!$A$2:$B$11,MATCH('Progress Report'!$D$42,Symbols!$A$2:$A$11,0),2)</definedName>
    <definedName name="picture28">INDEX(Symbols!$A$2:$B$11,MATCH('Progress Report'!$D$44,Symbols!$A$2:$A$11,0),2)</definedName>
    <definedName name="picture29">INDEX(Symbols!$A$2:$B$11,MATCH('Progress Report'!#REF!,Symbols!$A$2:$A$11,0),2)</definedName>
    <definedName name="picture3">INDEX(Symbols!$A$2:$B$11,MATCH('Progress Report'!#REF!,Symbols!$A$2:$A$11,0),2)</definedName>
    <definedName name="picture30">INDEX(Symbols!$A$2:$B$11,MATCH('Progress Report'!#REF!,Symbols!$A$2:$A$11,0),2)</definedName>
    <definedName name="picture31">INDEX(Symbols!$A$2:$B$11,MATCH('Progress Report'!#REF!,Symbols!$A$2:$A$11,0),2)</definedName>
    <definedName name="picture32">INDEX(Symbols!$A$2:$B$11,MATCH('Progress Report'!#REF!,Symbols!$A$2:$A$11,0),2)</definedName>
    <definedName name="picture33">INDEX(Symbols!$A$2:$B$11,MATCH('Progress Report'!#REF!,Symbols!$A$2:$A$11,0),2)</definedName>
    <definedName name="picture34">INDEX(Symbols!$A$2:$B$11,MATCH('Progress Report'!#REF!,Symbols!$A$2:$A$11,0),2)</definedName>
    <definedName name="picture35">INDEX(Symbols!$A$2:$B$11,MATCH('Progress Report'!#REF!,Symbols!$A$2:$A$11,0),2)</definedName>
    <definedName name="picture36">INDEX(Symbols!$A$2:$B$11,MATCH('Progress Report'!#REF!,Symbols!$A$2:$A$11,0),2)</definedName>
    <definedName name="picture37">INDEX(Symbols!$A$2:$B$11,MATCH('Progress Report'!$D1,Symbols!$A$2:$A$11,0),2)</definedName>
    <definedName name="picture38">INDEX(Symbols!$A$2:$B$11,MATCH('Progress Report'!$D1,Symbols!$A$2:$A$11,0),2)</definedName>
    <definedName name="picture39">INDEX(Symbols!$A$2:$B$11,MATCH('Progress Report'!#REF!,Symbols!$A$2:$A$11,0),2)</definedName>
    <definedName name="picture4">INDEX(Symbols!$A$2:$B$11,MATCH('Progress Report'!$D$8,Symbols!$A$2:$A$11,0),2)</definedName>
    <definedName name="picture40">INDEX(Symbols!$A$2:$B$11,MATCH('Progress Report'!#REF!,Symbols!$A$2:$A$11,0),2)</definedName>
    <definedName name="picture41">INDEX(Symbols!$A$2:$B$11,MATCH('Progress Report'!#REF!,Symbols!$A$2:$A$11,0),2)</definedName>
    <definedName name="picture42">INDEX(Symbols!$A$2:$B$11,MATCH('Progress Report'!#REF!,Symbols!$A$2:$A$11,0),2)</definedName>
    <definedName name="picture43">'Progress Report'!#REF!</definedName>
    <definedName name="picture44">INDEX(Symbols!$A$2:$B$11,MATCH('Progress Report'!#REF!,Symbols!$A$2:$A$11,0),2)</definedName>
    <definedName name="picture45">INDEX(Symbols!$A$2:$B$11,MATCH('Progress Report'!$D$91,Symbols!$A$2:$A$11,0),2)</definedName>
    <definedName name="picture46">INDEX(Symbols!$A$2:$B$11,MATCH('Progress Report'!$D$94,Symbols!$A$2:$A$11,0),2)</definedName>
    <definedName name="picture47">INDEX(Symbols!$A$2:$B$11,MATCH('Progress Report'!$D$96,Symbols!$A$2:$A$11,0),2)</definedName>
    <definedName name="picture48">INDEX(Symbols!$A$2:$B$11,MATCH('Progress Report'!$D$99,Symbols!$A$2:$A$11,0),2)</definedName>
    <definedName name="picture49">INDEX(Symbols!$A$2:$B$11,MATCH('Progress Report'!#REF!,Symbols!$A$2:$A$11,0),2)</definedName>
    <definedName name="picture5">INDEX(Symbols!$A$2:$B$11,MATCH('Progress Report'!#REF!,Symbols!$A$2:$A$11,0),2)</definedName>
    <definedName name="picture50">INDEX(Symbols!$A$2:$B$11,MATCH('Progress Report'!#REF!,Symbols!$A$2:$A$11,0),2)</definedName>
    <definedName name="picture51">INDEX(Symbols!$A$2:$B$11,MATCH('Progress Report'!#REF!,Symbols!$A$2:$A$11,0),2)</definedName>
    <definedName name="picture52">INDEX(Symbols!$A$2:$B$11,MATCH('Progress Report'!#REF!,Symbols!$A$2:$A$11,0),2)</definedName>
    <definedName name="picture53">INDEX(Symbols!$A$2:$B$11,MATCH('Progress Report'!$D$102,Symbols!$A$2:$A$11,0),2)</definedName>
    <definedName name="picture54">INDEX(Symbols!$A$2:$B$11,MATCH('Progress Report'!$D$103,Symbols!$A$2:$A$11,0),2)</definedName>
    <definedName name="picture55">INDEX(Symbols!$A$2:$B$11,MATCH('Progress Report'!$D$104,Symbols!$A$2:$A$11,0),2)</definedName>
    <definedName name="picture56">INDEX(Symbols!$A$2:$B$11,MATCH('Progress Report'!$D$105,Symbols!$A$2:$A$11,0),2)</definedName>
    <definedName name="picture57">INDEX(Symbols!$A$2:$B$11,MATCH('Progress Report'!#REF!,Symbols!$A$2:$A$11,0),2)</definedName>
    <definedName name="picture58">INDEX(Symbols!$A$2:$B$11,MATCH('Progress Report'!#REF!,Symbols!$A$2:$A$11,0),2)</definedName>
    <definedName name="picture59">INDEX(Symbols!$A$2:$B$11,MATCH('Progress Report'!#REF!,Symbols!$A$2:$A$11,0),2)</definedName>
    <definedName name="picture6">INDEX(Symbols!$A$2:$B$11,MATCH('Progress Report'!#REF!,Symbols!$A$2:$A$11,0),2)</definedName>
    <definedName name="picture60">INDEX(Symbols!$A$2:$B$11,MATCH('Progress Report'!#REF!,Symbols!$A$2:$A$11,0),2)</definedName>
    <definedName name="picture61">INDEX(Symbols!$A$2:$B$11,MATCH('Progress Report'!#REF!,Symbols!$A$2:$A$11,0),2)</definedName>
    <definedName name="picture62">INDEX(Symbols!$A$2:$B$11,MATCH('Progress Report'!#REF!,Symbols!$A$2:$A$11,0),2)</definedName>
    <definedName name="picture63">INDEX(Symbols!$A$2:$B$11,MATCH('Progress Report'!#REF!,Symbols!$A$2:$A$11,0),2)</definedName>
    <definedName name="picture64">INDEX(Symbols!$A$2:$B$11,MATCH('Progress Report'!#REF!,Symbols!$A$2:$A$11,0),2)</definedName>
    <definedName name="picture65">INDEX(Symbols!$A$2:$B$11,MATCH('Progress Report'!#REF!,Symbols!$A$2:$A$11,0),2)</definedName>
    <definedName name="picture66">INDEX(Symbols!$A$2:$B$11,MATCH('Progress Report'!#REF!,Symbols!$A$2:$A$11,0),2)</definedName>
    <definedName name="picture67">INDEX(Symbols!$A$2:$B$11,MATCH('Progress Report'!#REF!,Symbols!$A$2:$A$11,0),2)</definedName>
    <definedName name="picture68">INDEX(Symbols!$A$2:$B$11,MATCH('Progress Report'!#REF!,Symbols!$A$2:$A$11,0),2)</definedName>
    <definedName name="picture69">INDEX(Symbols!$A$2:$B$11,MATCH('Progress Report'!#REF!,Symbols!$A$2:$A$11,0),2)</definedName>
    <definedName name="picture7">INDEX(Symbols!$A$2:$B$11,MATCH('Progress Report'!#REF!,Symbols!$A$2:$A$11,0),2)</definedName>
    <definedName name="picture70">INDEX(Symbols!$A$2:$B$11,MATCH('Progress Report'!#REF!,Symbols!$A$2:$A$11,0),2)</definedName>
    <definedName name="picture71">INDEX(Symbols!$A$2:$B$11,MATCH('Progress Report'!#REF!,Symbols!$A$2:$A$11,0),2)</definedName>
    <definedName name="picture72">INDEX(Symbols!$A$2:$B$11,MATCH('Progress Report'!#REF!,Symbols!$A$2:$A$11,0),2)</definedName>
    <definedName name="picture73">INDEX(Symbols!$A$2:$B$11,MATCH('Progress Report'!#REF!,Symbols!$A$2:$A$11,0),2)</definedName>
    <definedName name="picture74">INDEX(Symbols!$A$2:$B$11,MATCH('Progress Report'!#REF!,Symbols!$A$2:$A$11,0),2)</definedName>
    <definedName name="picture75">INDEX(Symbols!$A$2:$B$11,MATCH('Progress Report'!#REF!,Symbols!$A$2:$A$11,0),2)</definedName>
    <definedName name="picture76">INDEX(Symbols!$A$2:$B$11,MATCH('Progress Report'!#REF!,Symbols!$A$2:$A$11,0),2)</definedName>
    <definedName name="picture77">INDEX(Symbols!$A$2:$B$11,MATCH('Progress Report'!#REF!,Symbols!$A$2:$A$11,0),2)</definedName>
    <definedName name="picture78">INDEX(Symbols!$A$2:$B$11,MATCH('Progress Report'!#REF!,Symbols!$A$2:$A$11,0),2)</definedName>
    <definedName name="picture79">INDEX(Symbols!$A$2:$B$11,MATCH('Progress Report'!#REF!,Symbols!$A$2:$A$11,0),2)</definedName>
    <definedName name="picture8">INDEX(Symbols!$A$2:$B$11,MATCH('Progress Report'!#REF!,Symbols!$A$2:$A$11,0),2)</definedName>
    <definedName name="picture80">INDEX(Symbols!$A$2:$B$11,MATCH('Progress Report'!#REF!,Symbols!$A$2:$A$11,0),2)</definedName>
    <definedName name="picture81">INDEX(Symbols!$A$2:$B$11,MATCH('Progress Report'!#REF!,Symbols!$A$2:$A$11,0),2)</definedName>
    <definedName name="picture82">INDEX(Symbols!$A$2:$B$11,MATCH('Progress Report'!#REF!,Symbols!$A$2:$A$11,0),2)</definedName>
    <definedName name="picture83">INDEX(Symbols!$A$2:$B$11,MATCH('Progress Report'!#REF!,Symbols!$A$2:$A$11,0),2)</definedName>
    <definedName name="picture84">INDEX(Symbols!$A$2:$B$11,MATCH('Progress Report'!#REF!,Symbols!$A$2:$A$11,0),2)</definedName>
    <definedName name="picture85">INDEX(Symbols!$A$2:$B$11,MATCH('Progress Report'!$D$107,Symbols!$A$2:$A$11,0),2)</definedName>
    <definedName name="picture86">INDEX(Symbols!$A$2:$B$11,MATCH('Progress Report'!$D$108,Symbols!$A$2:$A$11,0),2)</definedName>
    <definedName name="picture87">INDEX(Symbols!$A$2:$B$11,MATCH('Progress Report'!$D$109,Symbols!$A$2:$A$11,0),2)</definedName>
    <definedName name="picture88">INDEX(Symbols!$A$2:$B$11,MATCH('Progress Report'!$D$110,Symbols!$A$2:$A$11,0),2)</definedName>
    <definedName name="picture89">INDEX(Symbols!$A$2:$B$11,MATCH('Progress Report'!$D$111,Symbols!$A$2:$A$11,0),2)</definedName>
    <definedName name="picture9">INDEX(Symbols!$A$2:$B$11,MATCH('Progress Report'!#REF!,Symbols!$A$2:$A$11,0),2)</definedName>
    <definedName name="picture90">INDEX(Symbols!$A$2:$B$11,MATCH('Progress Report'!#REF!,Symbols!$A$2:$A$11,0),2)</definedName>
    <definedName name="picture91">INDEX(Symbols!$A$2:$B$11,MATCH('Progress Report'!#REF!,Symbols!$A$2:$A$11,0),2)</definedName>
    <definedName name="picture92">INDEX(Symbols!$A$2:$B$11,MATCH('Progress Report'!#REF!,Symbols!$A$2:$A$11,0),2)</definedName>
    <definedName name="picture93">INDEX(Symbols!$A$2:$B$11,MATCH('Progress Report'!#REF!,Symbols!$A$2:$A$11,0),2)</definedName>
    <definedName name="picture94">INDEX(Symbols!$A$2:$B$11,MATCH('Progress Report'!#REF!,Symbols!$A$2:$A$11,0),2)</definedName>
    <definedName name="picture95">INDEX(Symbols!$A$2:$B$11,MATCH('Progress Report'!#REF!,Symbols!$A$2:$A$11,0),2)</definedName>
    <definedName name="picture96">INDEX(Symbols!$A$2:$B$11,MATCH('Progress Report'!#REF!,Symbols!$A$2:$A$11,0),2)</definedName>
    <definedName name="picture97">INDEX(Symbols!$A$2:$B$11,MATCH('Progress Report'!#REF!,Symbols!$A$2:$A$11,0),2)</definedName>
    <definedName name="picture98">INDEX(Symbols!$A$2:$B$11,MATCH('Progress Report'!#REF!,Symbols!$A$2:$A$11,0),2)</definedName>
    <definedName name="picture99">INDEX(Symbols!$A$2:$B$11,MATCH('Progress Report'!#REF!,Symbols!$A$2:$A$11,0),2)</definedName>
    <definedName name="_xlnm.Print_Area" localSheetId="2">'Progress Report'!$A$1:$F$111</definedName>
    <definedName name="_xlnm.Print_Area" localSheetId="0">'Read Me'!$A$1:$G$56</definedName>
    <definedName name="_xlnm.Print_Titles" localSheetId="6">'Education Plan 2022-23'!$1:$4</definedName>
    <definedName name="Priority1">'[3]READ ME FIRST'!$A$51:$A$54</definedName>
    <definedName name="spec">INDEX(Symbols!$A$2:$B$11,MATCH('Progress Report'!#REF!,Symbols!$A$2:$A$11,0),2)</definedName>
    <definedName name="spec2">INDEX(Symbols!$A$2:$B$11,MATCH('Progress Report'!#REF!,Symbols!$A$2:$A$11,0),2)</definedName>
    <definedName name="special">INDEX(Symbols!$A$2:$B$11,MATCH('Progress Report'!#REF!,Symbols!$A$2:$A$11,0),2)</definedName>
    <definedName name="symbol20">INDEX([1]Symbols!$A$2:$B$11,MATCH('[1]Progress Report'!$D$18,[1]Symbols!$A$2:$A$11,0),2)</definedName>
    <definedName name="week6">INDEX(Symbols!$A$2:$B$11,MATCH('Progress Report'!#REF!,Symbols!$A$2:$A$11,0),2)</definedName>
    <definedName name="week7">INDEX(Symbols!$A$2:$B$11,MATCH('Progress Report'!#REF!,Symbols!$A$2:$A$11,0),2)</definedName>
  </definedNames>
  <calcPr calcId="152511"/>
</workbook>
</file>

<file path=xl/calcChain.xml><?xml version="1.0" encoding="utf-8"?>
<calcChain xmlns="http://schemas.openxmlformats.org/spreadsheetml/2006/main">
  <c r="R9" i="54" l="1"/>
  <c r="S9" i="54"/>
  <c r="R13" i="54"/>
  <c r="S13" i="54" s="1"/>
  <c r="R17" i="54"/>
  <c r="S17" i="54" s="1"/>
  <c r="R22" i="54"/>
  <c r="S22" i="54"/>
  <c r="R26" i="54"/>
  <c r="S26" i="54" s="1"/>
  <c r="R31" i="54"/>
  <c r="S31" i="54" s="1"/>
  <c r="R35" i="54"/>
  <c r="S35" i="54"/>
  <c r="R39" i="54"/>
  <c r="S39" i="54" s="1"/>
  <c r="R44" i="54"/>
  <c r="S44" i="54" s="1"/>
  <c r="R48" i="54"/>
  <c r="S48" i="54"/>
  <c r="R53" i="54"/>
  <c r="S53" i="54" s="1"/>
  <c r="R58" i="54"/>
  <c r="S58" i="54" s="1"/>
  <c r="R62" i="54"/>
  <c r="S62" i="54"/>
  <c r="R68" i="54"/>
  <c r="S68" i="54" s="1"/>
  <c r="R74" i="54"/>
  <c r="S74" i="54" s="1"/>
  <c r="R80" i="54"/>
  <c r="S80" i="54"/>
  <c r="R85" i="54"/>
  <c r="S85" i="54" s="1"/>
  <c r="R89" i="54"/>
  <c r="S89" i="54" s="1"/>
  <c r="R93" i="54"/>
  <c r="S93" i="54"/>
  <c r="R97" i="54"/>
  <c r="S97" i="54" s="1"/>
  <c r="R101" i="54"/>
  <c r="S101" i="54" s="1"/>
  <c r="R106" i="54"/>
  <c r="S106" i="54"/>
  <c r="R112" i="54"/>
  <c r="S112" i="54" s="1"/>
  <c r="S114" i="54" l="1"/>
</calcChain>
</file>

<file path=xl/sharedStrings.xml><?xml version="1.0" encoding="utf-8"?>
<sst xmlns="http://schemas.openxmlformats.org/spreadsheetml/2006/main" count="788" uniqueCount="483">
  <si>
    <t>Objectives</t>
  </si>
  <si>
    <t>Status</t>
  </si>
  <si>
    <t>Priority / Area</t>
  </si>
  <si>
    <t>CHOOSE from LIST</t>
  </si>
  <si>
    <t>unchanged; not achieving target</t>
  </si>
  <si>
    <t>unchanged; may or may not achieve target</t>
  </si>
  <si>
    <t>improved; not likely to achieve target</t>
  </si>
  <si>
    <t>improved; may achieve target</t>
  </si>
  <si>
    <t>improved; likely to achieve target</t>
  </si>
  <si>
    <t>worsening; not likely to achieve target</t>
  </si>
  <si>
    <t>worsening; may not achieve target</t>
  </si>
  <si>
    <t>worsening; target may still be achieved</t>
  </si>
  <si>
    <t xml:space="preserve">STROKE NETWORK OF SOUTHEASTERN ONTARIO </t>
  </si>
  <si>
    <t xml:space="preserve">  </t>
  </si>
  <si>
    <t>*Regional Plan for Southeastern Ontario</t>
  </si>
  <si>
    <t>*Quinte District Stroke Plan for the Counties of Hastings &amp; Prince Edward (HPE)</t>
  </si>
  <si>
    <t>*Leeds &amp; Grenville Counties (L&amp;G)</t>
  </si>
  <si>
    <t>*Lanark County</t>
  </si>
  <si>
    <t>Please scroll within each worksheet to read regional and local plans for each aspect of the care continuum</t>
  </si>
  <si>
    <t>achieving target</t>
  </si>
  <si>
    <t>Leadership &amp; Coordination</t>
  </si>
  <si>
    <t xml:space="preserve">Develop, monitor and implement Regional Stroke Workplan based on RSSC priorities and program mandate  </t>
  </si>
  <si>
    <t xml:space="preserve">Engage stakeholders in workplan priorities through an effective  communication strategy </t>
  </si>
  <si>
    <t>Sustain governance infrastructure for effective program oversight and stakeholder engagement</t>
  </si>
  <si>
    <t>Manage fiscal and human resources within given parameters</t>
  </si>
  <si>
    <t>R
L&amp;C1</t>
  </si>
  <si>
    <t>R
L&amp;C2</t>
  </si>
  <si>
    <t>R
L&amp;C3</t>
  </si>
  <si>
    <t>R
L&amp;C4</t>
  </si>
  <si>
    <t>R
L&amp;C5</t>
  </si>
  <si>
    <t>R
L&amp;C6</t>
  </si>
  <si>
    <t>R
L&amp;C7</t>
  </si>
  <si>
    <t>R
L&amp;C8</t>
  </si>
  <si>
    <t>R
L&amp;C9</t>
  </si>
  <si>
    <t>R
L&amp;C10</t>
  </si>
  <si>
    <t>R
P2</t>
  </si>
  <si>
    <t>R
P3</t>
  </si>
  <si>
    <t>Within several worksheets there are regional and local aspects to the plan with geographic distributions as follows:</t>
  </si>
  <si>
    <t>The final 2 worksheets cover the Regional Education Workplan  and Leadership &amp; Coordination Requirements</t>
  </si>
  <si>
    <t xml:space="preserve">R
P1 </t>
  </si>
  <si>
    <t>RSSC PRIORITY #1: Optimize Integrated Strategies for Secondary Stroke Prevention and Vascular Risk Factor Management across the Continuum</t>
  </si>
  <si>
    <t xml:space="preserve">Enhance linkages &amp; communication between SPCs and primary care </t>
  </si>
  <si>
    <t xml:space="preserve">Enhance efficiencies &amp; decrease wait times to SPCs
a) Maximize triage processes
</t>
  </si>
  <si>
    <t>Enhance efficiencies &amp; decrease wait times to SPCs
b) Enhance SPC workflow with virtual care</t>
  </si>
  <si>
    <t>Enhance efficiencies &amp; decrease wait times to SPCs
c) Build pool of SPC experts</t>
  </si>
  <si>
    <t xml:space="preserve">Support efforts to improve Vascular Risk Factor management
a) Support Indigenous Blood Pressure screening
</t>
  </si>
  <si>
    <t xml:space="preserve">Support efforts to improve Vascular Risk Factor management
b) Promote awareness of Indigenous cultural safety </t>
  </si>
  <si>
    <t>Support efforts to improve Vascular Risk Factor management
c) Determine &amp; initiate one QI focus for improving anticoagulation rates for patients with stroke/TIA discharged with atrial fibrillation</t>
  </si>
  <si>
    <t>R
P4</t>
  </si>
  <si>
    <t xml:space="preserve">Improve knowledge of prevention &amp; self-management linkages, navigation, &amp; best practices.
a) Enhance awareness to navigate community prevention resources &amp; supports
</t>
  </si>
  <si>
    <t>Improve knowledge of prevention &amp; self-management linkages, navigation, &amp; best practices.
b) Support interprofessional providers to include risk factor management &amp; self-management strategies for a "holistic wrap around" best practice care approach.</t>
  </si>
  <si>
    <t xml:space="preserve">RSSC PRIORITY #2:  Enhance the integrated system of hospital stroke care to achieve best practice and improve the patient experience </t>
  </si>
  <si>
    <t xml:space="preserve">Sustain and enhance organized regional pathways for access to hyperacute treatment 
a) Monitor &amp; Sustain Regional/District Acute Stroke Protocol and EVT Service
</t>
  </si>
  <si>
    <t>R
I1</t>
  </si>
  <si>
    <t xml:space="preserve">Sustain and enhance organized regional pathways for access to hyperacute treatment 
b) Trial KHSC local telestroke </t>
  </si>
  <si>
    <t>Sustain and enhance organized regional pathways for access to hyperacute treatment 
c) Assist with Telestroke Reassessment at BrGH</t>
  </si>
  <si>
    <t>Sustain and enhance organized regional pathways for access to hyperacute treatment 
d) Support planning and  implementation of the regional cerebral aneurysm coiling service at KHSC</t>
  </si>
  <si>
    <t>R
I2</t>
  </si>
  <si>
    <t xml:space="preserve">Enhance timely access to acute and rehabilitation stroke unit care (FLOW)
a) Monitor flow to Acute and Rehab Stroke Unit Care &amp; Support Associated QI related to flow
</t>
  </si>
  <si>
    <t>Enhance timely access to acute and rehabilitation stroke unit care (FLOW)
b) Facilitate continued bundled/integrated care best practices to sustain full stroke pathway</t>
  </si>
  <si>
    <t xml:space="preserve">Enhance timely access to acute and rehabilitation stroke unit care (FLOW)
c) Develop understanding of use of low intensity (LI) rehabilitation in the Southeast </t>
  </si>
  <si>
    <t>R
I3</t>
  </si>
  <si>
    <t xml:space="preserve">Deliver quality expert acute and rehabilitation stroke unit care (QUALITY Core Best Practices)
a) Support expertise in delivery of essential core stroke best practices in critical care, acute care, and rehabilitation
</t>
  </si>
  <si>
    <t>Deliver quality expert acute and rehabilitation stroke unit care (QUALITY Core Best Practices)
d) Participate in Stroke Distinction Program</t>
  </si>
  <si>
    <t>R
I4</t>
  </si>
  <si>
    <t>Learn more about the patient experience and apply this knowledge to R1, R2, R3
b) Share learning regionally and apply learning to improving the patient experience (e.g. toolkits, provider education sessions).</t>
  </si>
  <si>
    <t xml:space="preserve">RSSC PRIORITY #3:  Enhance access to stroke rehabilitation and supports in the community, including LTC, to optimize recovery, the patient experience and community re-integration </t>
  </si>
  <si>
    <t>R
C1</t>
  </si>
  <si>
    <t xml:space="preserve">Person-Centred Skilled Stroke Care &amp; Rehabilitation: Rehabilitation
a) Evolve Community Stroke Rehabilitation (in-home and outpatient) using innovative approaches to deliver best practice in the context of increasing volumes, pressures of patient flow and shifting demographics.
</t>
  </si>
  <si>
    <t xml:space="preserve">Person-Centred Skilled Stroke Care &amp; Rehabilitation: Rehabilitation
b) Evolve regional approach to Aphasia Supportive Conversation Groups and expand reach.
</t>
  </si>
  <si>
    <t>Person-Centred Skilled Stroke Care &amp; Rehabilitation: Rehabilitation
c) Support stroke best practice in the Long Term Care and community settings including advocacy for adequate, skilled resources.</t>
  </si>
  <si>
    <t>R
C2</t>
  </si>
  <si>
    <t xml:space="preserve">Support Individual Well-Being &amp; Meaningful Engagement:  
Enhance the scope of post-stroke community services and resources  to effectively meet the needs of the changing demographic groups (survivors and caregivers)  
a) Community Support Groups and Programs
</t>
  </si>
  <si>
    <t>Support Individual Well-Being &amp; Meaningful Engagement:  
Enhance the scope of post-stroke community services and resources  to effectively meet the needs of the changing demographic groups (survivors and caregivers)  
b) Community Stroke Specific Exercise Programs</t>
  </si>
  <si>
    <t>R
C3</t>
  </si>
  <si>
    <t>Community Co-Navigation: 
Develop a more robust  stroke navigation network of providers with the relevant skills and resources to respond  to individual patient/family needs</t>
  </si>
  <si>
    <t>R
C4</t>
  </si>
  <si>
    <t>Access to Supports &amp; Services &amp; Supported Mobility in the Community: 
Enhance awareness of psychosocial needs of stroke survivors and caregivers and access to relevant services and supports</t>
  </si>
  <si>
    <t>A. Plan Successions to build and mentor new leaders within the regional stroke program
B. Develop Stroke Team Leadership Skills and Sustain Engagement</t>
  </si>
  <si>
    <t xml:space="preserve">Build and Sustain a resilient Stroke Network that is flexible and responsive to a changing provincial context. </t>
  </si>
  <si>
    <t>Monitor and evaluate stoke care in the SE against provincial  and national standards / best practice recommendations</t>
  </si>
  <si>
    <t>Build Regional Communication and Accountability Links with Ontario Health East Region and OHTs</t>
  </si>
  <si>
    <t>Sustain and Grow partnership and collaboration with other Regional, Provincial and National Organization and Networks to advance stroke care</t>
  </si>
  <si>
    <t xml:space="preserve">Contribute to innovation and knowledge translation in stroke care </t>
  </si>
  <si>
    <t>Stroke Network of SEO - Regional Workplan 2021-2023</t>
  </si>
  <si>
    <r>
      <rPr>
        <b/>
        <sz val="10"/>
        <rFont val="Arial"/>
        <family val="2"/>
      </rPr>
      <t xml:space="preserve">PRIORITY #1 </t>
    </r>
    <r>
      <rPr>
        <sz val="10"/>
        <rFont val="Arial"/>
        <family val="2"/>
      </rPr>
      <t xml:space="preserve">- STROKE PREVENTION &amp; RISK FACTOR MANAGEMENT: Optimize Integrated Strategies for Secondary Stroke Prevention and Vascular Risk Factor Management across the Continuum
</t>
    </r>
    <r>
      <rPr>
        <b/>
        <sz val="10"/>
        <rFont val="Arial"/>
        <family val="2"/>
      </rPr>
      <t xml:space="preserve">PRIORITY #2 </t>
    </r>
    <r>
      <rPr>
        <sz val="10"/>
        <rFont val="Arial"/>
        <family val="2"/>
      </rPr>
      <t xml:space="preserve">-  INTEGRATED HOSPITAL CARE: Enhance the integrated system of hospital stroke care to achieve best practice and improve the patient experience 
</t>
    </r>
    <r>
      <rPr>
        <b/>
        <sz val="10"/>
        <rFont val="Arial"/>
        <family val="2"/>
      </rPr>
      <t xml:space="preserve">PRIORITY #3 </t>
    </r>
    <r>
      <rPr>
        <sz val="10"/>
        <rFont val="Arial"/>
        <family val="2"/>
      </rPr>
      <t xml:space="preserve">- HOME &amp; COMMUNITY CARE SUPPORTS: Enhance access to stroke rehabilitation and supports in the community, including LTC, to optimize recovery, the patient experience and community re-integration 
</t>
    </r>
    <r>
      <rPr>
        <b/>
        <sz val="10"/>
        <rFont val="Arial"/>
        <family val="2"/>
      </rPr>
      <t/>
    </r>
  </si>
  <si>
    <t xml:space="preserve">The workplan supports the Canadian Best Practice Recommendations for Stroke Care. </t>
  </si>
  <si>
    <t>The workplan also aligns with Strategic Directions of CorHealth Ontario and Ontario Health.</t>
  </si>
  <si>
    <t>*Kingston, Frontenac, Lennox &amp; Addington Counties (KFL&amp;A-KHSC)</t>
  </si>
  <si>
    <t>*Kingston, Frontenac, Lennox &amp; Addington Counties (KFL&amp;A-KHSC/PCH)</t>
  </si>
  <si>
    <t>Please scroll through the different worksheet tabs to read each priority</t>
  </si>
  <si>
    <t xml:space="preserve">ALIGNMENT with Ontario Health </t>
  </si>
  <si>
    <t>1. Patient, Caregiver, Community, and Provider Partnering (Engagement)</t>
  </si>
  <si>
    <t>2. Focus on Improving:</t>
  </si>
  <si>
    <r>
      <rPr>
        <sz val="10"/>
        <rFont val="Calibri"/>
        <family val="2"/>
      </rPr>
      <t xml:space="preserve">● </t>
    </r>
    <r>
      <rPr>
        <sz val="10"/>
        <rFont val="Arial"/>
        <family val="2"/>
      </rPr>
      <t>Population health outcomes</t>
    </r>
  </si>
  <si>
    <r>
      <rPr>
        <sz val="10"/>
        <rFont val="Calibri"/>
        <family val="2"/>
      </rPr>
      <t>●</t>
    </r>
    <r>
      <rPr>
        <sz val="10"/>
        <rFont val="Arial"/>
        <family val="2"/>
      </rPr>
      <t xml:space="preserve"> Patient experience</t>
    </r>
  </si>
  <si>
    <r>
      <rPr>
        <sz val="10"/>
        <rFont val="Calibri"/>
        <family val="2"/>
      </rPr>
      <t>●</t>
    </r>
    <r>
      <rPr>
        <sz val="10"/>
        <rFont val="Arial"/>
        <family val="2"/>
      </rPr>
      <t xml:space="preserve"> Front-line and provider experience</t>
    </r>
  </si>
  <si>
    <r>
      <rPr>
        <sz val="10"/>
        <rFont val="Calibri"/>
        <family val="2"/>
      </rPr>
      <t>●</t>
    </r>
    <r>
      <rPr>
        <sz val="10"/>
        <rFont val="Arial"/>
        <family val="2"/>
      </rPr>
      <t xml:space="preserve"> Achieving better value</t>
    </r>
  </si>
  <si>
    <t xml:space="preserve">Deliver quality expert acute and rehabilitation stroke unit care (QUALITY Core Best Practices)
b) Monitor key indicators that reflect key care processes including impact of Integrated Stroke Units at QHC and BrGH.  </t>
  </si>
  <si>
    <t xml:space="preserve">Deliver quality expert acute and rehabilitation stroke unit care (QUALITY Core Best Practices)
c) Support teams in development of action plans to facilitate QI  
</t>
  </si>
  <si>
    <t>Progress Notes</t>
  </si>
  <si>
    <r>
      <t>2021-23 Regional Stroke Workplan PROGRESS Report -</t>
    </r>
    <r>
      <rPr>
        <b/>
        <sz val="14"/>
        <color rgb="FFFF0000"/>
        <rFont val="Arial"/>
        <family val="2"/>
      </rPr>
      <t xml:space="preserve"> MARCH 2022</t>
    </r>
  </si>
  <si>
    <t xml:space="preserve">RSSC PRIORITY #1: Optimize Integrated Strategies for Secondary Stroke Prevention and Vascular Risk Factor Management across the Continuum
</t>
  </si>
  <si>
    <t>Reg</t>
  </si>
  <si>
    <t>REGIONAL and Local Implementation Activities - Stroke Prevention &amp; Risk Factor Management</t>
  </si>
  <si>
    <t>Timeline</t>
  </si>
  <si>
    <t>Lead/Contact</t>
  </si>
  <si>
    <t>R
 P1</t>
  </si>
  <si>
    <t xml:space="preserve">● Host a primary care/SPC event with a focus on what we have learned about virtual care in both settings. 
● Strengthen communication linkages &amp; warm handover between PC/SPCs.
       - Explore virtual primary care to help with SPC/PC hand offs.
       - Co-develop local Secondary Stroke Prevention for Primary Care Infographic. 
       - Co-develop local Secondary Stroke Prevention Patient Discharge Summary for use in SPCs and primary care.
● Link with OHTs &amp; OH East to explore how to best re-establish links with primary care. 
● Link with Stroke Prevention leads in CE and Champlain to share innovations re primary prevention &amp; vascular health for Eastern region. 
</t>
  </si>
  <si>
    <t>Event March 2022
Year 1 
By Q4  2021/22
By Q4  2022/23
Year 1
Initiated by 2022/23</t>
  </si>
  <si>
    <t xml:space="preserve">H.Jenkins/C.Murphy
C.Murphy with SPC leads
C.Martin/A.Steacie
C.Murphy 
</t>
  </si>
  <si>
    <t xml:space="preserve">● Co-lead an update of the provincial SPC triage algorithm with SE SPC input. 
● Adopt the updated SPC triage algorithm across SE.
● Work with one SPC to update referral form using provincial resource. 
● Work with ED &amp; Imaging providers to ensure CTA is completed at same time as CT scan.
● Monitor provincial project interest in having standardized SPC data collection/reporting platform &amp; participate in pilot if necessary. 
</t>
  </si>
  <si>
    <t>Year 1 
By March 2023
April-Dec 2021
Ongoing 2021/23
Check in every year-pilot tbd</t>
  </si>
  <si>
    <t>C.Murphy
C.Murphy with SPC leads
Dr.Jalini/SPC  Leads
C.Martin/C.Murphy</t>
  </si>
  <si>
    <t>●Explore barriers, learning, &amp; opportunities to expand hybrid platforms (video, telephone &amp; in-person visits) to improve efficiencies</t>
  </si>
  <si>
    <t>Year 1 for exploration &amp; Year 2 to initiate expansion</t>
  </si>
  <si>
    <t>C.Murphy with SPC leads</t>
  </si>
  <si>
    <t>● Promote recruitment &amp; retainment strategies that support having an adequate pool of stroke prevention experts.
● Support contingency planning to sustain stroke prevention expertise including pandemic planning (e.g., through virtual platforms).</t>
  </si>
  <si>
    <t>Ongoing 2021/23</t>
  </si>
  <si>
    <t xml:space="preserve">SPC leads
</t>
  </si>
  <si>
    <r>
      <t xml:space="preserve">● Support the IIPCT to initiate  Indigenous blood pressure screening services  building from learnings from Nov 2020 session. 
● Collaborate with Napanee CHC to find new host for Deseronto blood pressure screening. 
● Consider virtual opportunities for blood pressure screening with learnings from Indigenous Diabetes group. 
</t>
    </r>
    <r>
      <rPr>
        <b/>
        <sz val="8"/>
        <rFont val="Arial"/>
        <family val="2"/>
      </rPr>
      <t/>
    </r>
  </si>
  <si>
    <t xml:space="preserve">By March 2023
By March 2022
By Q4 2021/22 </t>
  </si>
  <si>
    <t>C. Murphy</t>
  </si>
  <si>
    <t>● Explore how to further support the Indigenous BP screening model-consider virtual adaptation.
● Continue to promote cultural safety courses with providers across the continuum</t>
  </si>
  <si>
    <t>By March 2022
Ongoing</t>
  </si>
  <si>
    <t>C. Murphy
C.Martin/C.Murphy/
H.Jenkins</t>
  </si>
  <si>
    <t>● Build from Anticoagulation Adherence Summary
● Link with RRN &amp; KHSC telephone follow up services for input about anticoagulation strategies
● Link with community pharmacy and acute care pharmacy for input about anticoagulation strategies
● Explore 1-2 reasons for low  anticoagulation rate with key providers
● Determine one QI plan for improving anticoagulation rates
● Initiate one QI plan</t>
  </si>
  <si>
    <t>Ongoing 2021/23
Sept-Dec 2021
Dec-March 2022
By March 2022
By Sept 2022
Q4 2022/23</t>
  </si>
  <si>
    <t>C. Murphy
C.Murphy with pharmcy lead/SPC leads</t>
  </si>
  <si>
    <r>
      <t xml:space="preserve">● Increase awareness of all providers of community prevention resources &amp; services including Indigenous services/resources.
● Continue to promote Vascular Health Directory on southeasthealthline.ca.
● Revisit physical activity and smoking cessation maps with Public Health.
● Build a pathway for post stroke/TIA depression with SPCs-build on learnings from Depression Session at PC/SPC event
● Ensure community paramedicine teams are aware of the stroke prevention supports and resources. 
</t>
    </r>
    <r>
      <rPr>
        <sz val="8"/>
        <color rgb="FFC00000"/>
        <rFont val="Arial"/>
        <family val="2"/>
      </rPr>
      <t xml:space="preserve">
</t>
    </r>
    <r>
      <rPr>
        <sz val="8"/>
        <rFont val="Arial"/>
        <family val="2"/>
      </rPr>
      <t xml:space="preserve">
</t>
    </r>
  </si>
  <si>
    <t xml:space="preserve">Ongoing 
Jan 2022
Q3-Q4 2021/22
Through RASP June 2021 &amp; June 2022
</t>
  </si>
  <si>
    <t>C.Murphy/SPC leads
C.Murphy
C.Murphy
C.Murphy/SPC leads
M.Schjerning/
C.Murphy with Paramedic Chiefs</t>
  </si>
  <si>
    <t xml:space="preserve">● Support allied health to incorporate prevention education within their care plans
● Deliver a webinar on secondary stroke prevention best practices including risk factor management. </t>
  </si>
  <si>
    <t>Ongoing 2022/23
Webinar November 2021</t>
  </si>
  <si>
    <t>S.Huffman
H.Jenkins/C.Murphy/Dr. Jalini</t>
  </si>
  <si>
    <r>
      <t xml:space="preserve">RSSC PRIORITY #2:  Enhance the integrated system of hospital stroke care to achieve best practice and improve the patient experience </t>
    </r>
    <r>
      <rPr>
        <sz val="10"/>
        <rFont val="Arial"/>
        <family val="2"/>
      </rPr>
      <t/>
    </r>
  </si>
  <si>
    <t>REG</t>
  </si>
  <si>
    <t>REGIONAL and Local Implementation Activities - Integrated Hospital Care</t>
  </si>
  <si>
    <t>R
 I1</t>
  </si>
  <si>
    <r>
      <rPr>
        <sz val="8"/>
        <rFont val="Arial"/>
        <family val="2"/>
      </rPr>
      <t xml:space="preserve">● Update the Regional Acute Stroke Protocol with new emerging evidence (e.g., TNK, imaging)
.  
● Monitor ACT-FAST processes &amp; support education re-freshers including access to provincial resources. 
● Sustain EVT and ASP reporting processes and facilitate QI as needed through EVT Workgroup
        - Review EVT outcomes quarterly including 6-24 h timeframes &amp; update graphs every 6 mos.
        - Support QI initiatives as needed in response to data. 
● Sustain hyperacute pandemic contingency plans as required.  
● Continue to monitor use of RAPID including timely access to CTA where appropriate. 
● Explore potential for adding vascular imaging to regional dashboard. 
● Sustain 30 min KHSC DTN and support QHC progression to 30 min and DIDO time of 45 minutes. 
</t>
    </r>
    <r>
      <rPr>
        <b/>
        <sz val="8"/>
        <rFont val="Arial"/>
        <family val="2"/>
      </rPr>
      <t xml:space="preserve">
</t>
    </r>
  </si>
  <si>
    <t>Anticipate 2022/23 as evidence emerges
ongoing 2021/23
At quarterly-6 mos EVT workgrop meetings
April-Dec 2021
ongoing
Q4 2021/22
ongoing</t>
  </si>
  <si>
    <t>C.Murphy
C.Murphy with ED leads
C.Martin/Dr.Jin
Dr.Jin/C.Murphy
Dr.Jin
C.Murphy/S.Huffman
Dr.Jin(KHSC)/
M.Roblin/D.Damron (QHC)</t>
  </si>
  <si>
    <t>● Assess feasibility &amp; trial expansion of local telestroke at KHSC beyond routine neuro consult to ASP. 
● Consider learnings for spread to acute stroke units.</t>
  </si>
  <si>
    <t>By Q4 2021/22
By Q4 2022/23</t>
  </si>
  <si>
    <t>Dr.Appireddy/
C.Martin/C.Murphy</t>
  </si>
  <si>
    <t>● Assist BRGH leaders to update the Telestroke readiness document. 
● Support ED and Critical Care physician engagement in readiness assessment. 
● Validate the barriers to telestroke implementation. 
● Map out key areas of focus to begin to address barriers.</t>
  </si>
  <si>
    <t>Q4 2021/22
June-Sept 2022
Dec 2022
March 2023</t>
  </si>
  <si>
    <t xml:space="preserve">C.Murphy/J.Caffin
Dr.Jin with BrGH physician leads
C.Murphy with BrGH leads
</t>
  </si>
  <si>
    <t xml:space="preserve">● Support KHSC in designation &amp; funding allocation for ruptured and unruptured coiling.
● Support service planning &amp; implementation of clinical processes &amp; expertise.
● Monitor data quality 
● Coordinate KHSC coiling workgroup meetings as needed. 
</t>
  </si>
  <si>
    <t>Ongoing re funding
Unruptured pathway -Q2 of 2021 
Quarterly Reports
April 2021 - debrief
Full workgp Q1 2021</t>
  </si>
  <si>
    <t>C. Martin with 
Dr Tampieri, Dr Cook and Coiling Workgroup</t>
  </si>
  <si>
    <t>R
 I2</t>
  </si>
  <si>
    <t xml:space="preserve">● Support stroke unit utilization rates &gt; 75% &amp; facilitate QI as needed.
● Monitor key indicators related to flow and transition in/out of Stroke Units and support QI to meet targets:
     - Decrease unnecessary TIA admissions to Stroke Units
     - &lt; 6 hours for ED LOS prior to transfer to Stroke Unit or Critical Care
     - Median # days from Stroke Onset to IP Rehabilitation ( 5 days Ischemic/ 7 days hemorrhagic).
     - AFIM by Day 3 &amp; discharge destination by AFIM. 
     - % accessing inpatient rehab
● Develop understanding of regional and local stroke patient flow by Alpha FIM to further identify rehabilitation access opportunities.
</t>
  </si>
  <si>
    <t>Ongoing  
Jan-March 2023</t>
  </si>
  <si>
    <t>C.Murphy with Stroke Unit leads
S.Huffman/C.Murphy
S.Huffman</t>
  </si>
  <si>
    <t>● Improve equitable timely access to inpatient rehabilitation across the region (e.g. impact of ISU in HPE and LLG;  KFLA patient flow).
● Continue to support concept of "one team" and bundled/integrated care task group workplans.
● Maintain flow algorithms to the three stroke units.
● Advocate for 7 day week therapies and sustain continuity of therapy 
● Re-visit/update next steps for any local ARC pathway plans from last workplan.
● Sustain KHSC fast-track with PCH
● Implement and spread learning from patient tracer and telephone discharge follow-up calls.B9</t>
  </si>
  <si>
    <t>Ongoing
Ongoing
Ongoing
Ongoing
Fall 2021
Ongoing
By Dec 2022</t>
  </si>
  <si>
    <t xml:space="preserve">S. Huffman
All Sites
C. Murphy with Sites
S. Huffman
S. Huffman
S. Huffman/S. Rubino
</t>
  </si>
  <si>
    <t>● Develop understanding of use of low intensity (LI) rehabilitation in the Southeast (CCC in Trenton, LI at PCH, CCC in Brockville, and Perth)</t>
  </si>
  <si>
    <t>By June 2022</t>
  </si>
  <si>
    <t>S. Huffman with Site Leads</t>
  </si>
  <si>
    <t xml:space="preserve">● Facilitate education to address gaps in best practice knowledge &amp; skills. 
● Support stroke expertise for nurses working in Rehab.
● Build/sustain a pool of stroke experts (e.g., stroke mentors/champions in critical care, acute &amp; rehab.
● Virtual telestroke - explore use to deliver specialist support across stroke units
● Update protocols, pathways, and order sets to align with current best practices.
●  Provide support for Rehabilitation Intensity education for inpatient rehab teams including exploring use of rehabilitation intensity module and quiz. 
●  Coordinate Alpha FIM training/certification and explore incorporating new Alpha FIM training module resource with KHSC, BrGH and QHC.
                 </t>
  </si>
  <si>
    <t>Ongoing
May &amp; Oct 2021
Ongoing
By Q4 2022/23
Ongoing 2021/23- 
See local plans
By March 2022
By Sept 2022</t>
  </si>
  <si>
    <t>H.Jenkins
H.Jenkins/S.Huffman
Stroke Unit Leads
Dr.Appireddy/
C.Martin/H.Jenkins
C.Murphy with team leads
S. Huffman
S. Huffman</t>
  </si>
  <si>
    <t xml:space="preserve">Deliver quality expert acute and rehabilitation stroke unit care (QUALITY Core Best Practices)
b)Monitor key indicators that reflect key care processes including impact of Integrated Stroke Units at QHC and BrGH.  </t>
  </si>
  <si>
    <t>● Sustain Regional Dashboard
● See d) below regarding stroke distinction program</t>
  </si>
  <si>
    <t>Ongoing</t>
  </si>
  <si>
    <t>S.Huffman/Site Data Leads</t>
  </si>
  <si>
    <t xml:space="preserve">Deliver quality expert acute and rehabilitation stroke unit care (QUALITY Core Best Practices)
c)Support teams in development of action plans to facilitate QI  
</t>
  </si>
  <si>
    <t xml:space="preserve">● Critical /Acute Care-focus on complications (e.g., cardiac care monitoring, UTI, mobilization, oral care &amp; Dysphagia Screening) &amp; hemorrhagic stroke mortality
●Review quarterly reporting of Alpha FIM completion rates for KHSC, BrGH and QHC
● Monitor Rehabilitation Intensity and consider any opportunities to improve RI or other outcomes such as FIM Change
● Support virtual care strategies re tele-rounding/mentorship with hospitalists in BrGH. </t>
  </si>
  <si>
    <t>Ongoing 2021/23
By Sept 2022
By March 2022
By March 2023</t>
  </si>
  <si>
    <r>
      <t>C.Murphy/H.Jenkins w Stroke Unit Leads  
S.Huffman/Alpha FIM Champions
S. Huffman/RI Leads
Dr. Appireddy/C.Martin/
H.Jenkins</t>
    </r>
    <r>
      <rPr>
        <sz val="8"/>
        <color rgb="FFFF0000"/>
        <rFont val="Arial"/>
        <family val="2"/>
      </rPr>
      <t xml:space="preserve"> </t>
    </r>
  </si>
  <si>
    <t xml:space="preserve">● Sustain KHSC Stroke Distinction  status
● Support spread to at least one other organization. </t>
  </si>
  <si>
    <t>Ongoing with on-site survey- Nov 2022
Ongoing starting 2022/23</t>
  </si>
  <si>
    <t>C.Murphy with Stroke Distinction Committee 
C.Murphy/S.Huffman</t>
  </si>
  <si>
    <t xml:space="preserve">Learn more about the patient experience and apply this knowledge to R1, R2, R3
a) Support/Develop local initiatives to learn about patient experience 
</t>
  </si>
  <si>
    <r>
      <t xml:space="preserve">● Support patient experience initiatives across the region such as the KFLA patient tracers led by KHSC with support from PCH and SE LHIN
●  Support development and sharing of patient experience tools such as Patient Surveys or Patient Interview tools (e.g. ISU patient experience tools/plans for BrGH)
</t>
    </r>
    <r>
      <rPr>
        <b/>
        <sz val="8"/>
        <rFont val="Arial"/>
        <family val="2"/>
      </rPr>
      <t/>
    </r>
  </si>
  <si>
    <t>By Dec 2021
By March 2022</t>
  </si>
  <si>
    <t>S. Huffman/D. McPhail
S. Huffman/G. Brown</t>
  </si>
  <si>
    <t>● Collect information from local/regional initiatives to improve patient experience to share lessons learned within tools/resources and/or within regional events. 
● Build on navigation workshop - focus on health literacy &amp; and other key strategies for patient education and information sharing. 
● Include strategies for improving patient experience along the stroke journey in the navigation toolkit related to stroke.</t>
  </si>
  <si>
    <t>By March 2023
By Sept 2022
By Sept 2022 and Ongoing</t>
  </si>
  <si>
    <t>S. Huffman
G. Brown
G. Brown</t>
  </si>
  <si>
    <t>REGIONAL and Local Implementation Activities - Community Rehab &amp; Supports</t>
  </si>
  <si>
    <t xml:space="preserve">● Integrate patient/client experience/outcome measures into the Community Stroke Rehabilitation Program (CSRP) evaluation 
● Identify Community Rehab Planning (CoRP) meeting process improvements to ensure seamless transition from hospital to home
● Identify opportunities to improve intensity of therapy provided in both in home and outpatient programs including use of rehabilitation assistants and/or other models (e.g. hybrid OP/Community models, satellite clinics, virtual care)
● Work with rehabilitation partners to implement community outpatient rehab services in Kingston and Brockville 
● Identify and address education needs of community based rehabilitation providers to support expertise
         ● Include vocational rehab components and any enhancements/education 
         ● Include psychosocial components and how to optimize the use of SW
</t>
  </si>
  <si>
    <t>March 2023
May 2021
March 2022
March 2023
Ongoing</t>
  </si>
  <si>
    <t>G. Brown
G. Brown
G. Brown/S. Huffman
S. Huffman
S. Huffman</t>
  </si>
  <si>
    <t>● Initiate regional evaluation of Aphasia Supportive Conversation Groups and annual report process.  
● Explore potential to identify standard regional intake components or move to provincial BOMPA tool.  
● Support initiation, expansion and evaluation of virtual support group models 
● Explore potential to offer caregiver aphasia training</t>
  </si>
  <si>
    <t>March 2022
March 2022
Ongoing
June 2021</t>
  </si>
  <si>
    <t>b) G. Brown</t>
  </si>
  <si>
    <t>● Sustain and further explore participation in alternate education approaches in the LTC sector using learnings from COVID (e.g. virtual education opportunities, key messaging)
● Continue to leverage findings of CCC/LTC Report to promote best practice stroke care in LTC (e.g. reference findings in relevant education sessions)
● Support the SE Learning Collaborative sessions including regional virtual opportunities
● Promote uptake of LTC Stroke Care Plans, Brain, Body &amp; You, Education Posters, TACLS &amp; other best practice resources
● Promote use of Shared Work Day
● Continue to participate in provincial initiatives and partnerships that further best practice in community and LTC (e.g. RNAO, OPSWA, OLTCA, Think Research, Surge Learning, H&amp;S)
● Explore potential to leverage RAI and other data sources to identify ongoing indicators that support the evaluation of stroke care in LTC</t>
  </si>
  <si>
    <t>Ongoing
Ongoing
Ongoing
Ongoing
Ongoing
Ongoing
Ongoing</t>
  </si>
  <si>
    <t>c) G. Brown</t>
  </si>
  <si>
    <t xml:space="preserve">● Advocate for funding allocation to meet the growing demands of increasing volumes and diversity of need
● Enhance knowledge related to the needs of young caregivers and longer term stroke survivors.
● Consider innovative models to reach various groups of persons with stroke and their caregivers (e.g. regional virtual models; peer-led models)
● Support initiation and evaluation of virtual support group models 
● Support changes to support groups in response to changing demographics (e.g. younger stroke survivors including those who are parenting school-age children, younger caregivers)
● Support peer visiting across the region including virtual linkages between inpatient stroke survivors and community Facilitators and community-dwelling stroke survivors.   
● Explore stroke survivor &amp; caregiver support group concept with Indigenous communities
● Coordinate &amp; facilitate regional teleconferences for SE Stroke Support Group Facilitators including regional meetings with hospital representatives.
● Collate regional data and deliver Annual Stroke Support Group Evaluation Reports with recommendations to SE LHIN and leverage findings for QI 
● Support delivery of Self Management Programs including the Living with Stroke (LWS) Program annually in each area 
● Promote awareness and uptake of SE Return to Work and Return to Driving tools
</t>
  </si>
  <si>
    <t>Ongoing
March 2022
Ongoing
Ongoing
Ongoing
Ongoing
March 2022
Ongoing
Ongoing
Ongoing
Ongoing</t>
  </si>
  <si>
    <t>a) G. Brown</t>
  </si>
  <si>
    <t>● Support and sustain existing SE Stroke Specific Exercise Program including virtual models
● Coordinate &amp; facilitate regional teleconferences for SE Stroke Specific Exercise Program Coordinators including ad-hoc representation from experts
● Continue to support updating of Community Based Exercise Guidelines and transition to a national document.  Promote dissemination when released and support with relevant education initiatives</t>
  </si>
  <si>
    <t xml:space="preserve">Ongoing
Ongoing
Sept 2021 for publication &amp; ongoing for dissemination &amp; education
</t>
  </si>
  <si>
    <t xml:space="preserve">● Leverage learnings from Navigation Workshop to optimize navigation skills and resources
● Finalize Transition Toolkit
● Evaluate effectiveness of the virtual Community Expo model to apply to future events
● Respond to findings of the virtual HPE Community Expo
● Revisit the integration (uptake and effectiveness) of the Transitions Checklist into the Community Stroke Rehab Program 
● Support connections to support groups and community services after discharge (e.g. continued use of stroke information package including patient journey map, sustained regional meetings between SSGF and hospital representatives)
● Raise awareness of website resources: Healthline Stroke Resources and Stroke Network Community Supports 
</t>
  </si>
  <si>
    <t xml:space="preserve">Ongoing
December 2021
May 2021
March 2022
December 2021
Ongoing
Ongoing
</t>
  </si>
  <si>
    <t>● Continue to advocate for referrals to social work for assistance with financial supports and services.  
● Evaluate outcome of social work referral patterns and visit averages for inclusion in CSRP reports
● Include information/presentations on financial supports &amp; services in relevant workshops/education sessions 
● Ensure transportation needs are considered in all project initiatives</t>
  </si>
  <si>
    <t xml:space="preserve">Ongoing
Ongoing
Ongoing
Ongoing </t>
  </si>
  <si>
    <t>G. Brown</t>
  </si>
  <si>
    <t xml:space="preserve">HPE
P1
</t>
  </si>
  <si>
    <t xml:space="preserve">HPE
P2
</t>
  </si>
  <si>
    <t>HPE
P3</t>
  </si>
  <si>
    <t>HPE
P4</t>
  </si>
  <si>
    <t xml:space="preserve">Initial meeting held with QHC ED Director and Program to discuss next steps. Connection between SPC and ED MD leads began late 2021. No update from MDs available to date. </t>
  </si>
  <si>
    <t>SPC RN and Manager discussed workflow. Clerical hours added and steps taken to reduce RN paper workload and give tasks to Clerk. Workload division consistent with clerical versus nursing roles. Follow up from Manager in 2022 to follow.</t>
  </si>
  <si>
    <t xml:space="preserve">* SPC physician recruitment efforts have been successful and are stable. 
* COVID pressures on physician work and schedules have not allowed improvements to the SPC physician schedule process. Variations in provision of advanced availability notice for scheduling by physicians.
* COVID pressures have not allowed for any added SPC RN hours - proposal has been submitted to QHC SLT.  </t>
  </si>
  <si>
    <t>* Suggest use of video-based training/education if available through SNSEO. DSC to explore options.</t>
  </si>
  <si>
    <t>HPE
I1</t>
  </si>
  <si>
    <t>HPE
I2</t>
  </si>
  <si>
    <t>HPE
I3</t>
  </si>
  <si>
    <t>* Leadership team developed and started to meet.
* Identifying gaps and action plans to address gaps forms the work of the leadership and associated teams in 2022.
* ISU Manager to post quarterly stroke dashboard results on ISU Quality Board for staff awareness of achievements.</t>
  </si>
  <si>
    <t>Participation will begin formally following application, submission and payment - estimated timeline Q4 2021-22</t>
  </si>
  <si>
    <t>HPE
I4</t>
  </si>
  <si>
    <t>HPE
C1</t>
  </si>
  <si>
    <t xml:space="preserve">KFL&amp;A-KHSC
P1
</t>
  </si>
  <si>
    <t xml:space="preserve">KFL&amp;A-KHSC
P2
</t>
  </si>
  <si>
    <t>KFL&amp;A-KHSC
P3</t>
  </si>
  <si>
    <t>KFL&amp;A-KHSC
P4</t>
  </si>
  <si>
    <t>KFLA-KHSC
I1</t>
  </si>
  <si>
    <t>● Funded for both elective and ruptured coiling services - funding allocated in 2021-22
● Elective processes developed - trial in March 2021 was followed by a debrief in April; action plan was developed; cases successfully delivered monthly since Sept 2021; elective interruptions during COVID but now resumed
● Elective coiling order sets and patient guide developed and being reviewed by multidisciplinary advisors
● Data continue to be collected and submitted to Critical Care Services Ontario: KHSC now appears in these reports for both surgical clipping and neurointerventional coiling.</t>
  </si>
  <si>
    <t>KFLA-KHSC/PCH
I2</t>
  </si>
  <si>
    <t>KFLA-KHSC/PCH
I3</t>
  </si>
  <si>
    <t>Deliver quality expert acute and rehabilitation stroke unit care (QUALITY Core Best Practices)
b) Monitor key indicators that reflect key care processes</t>
  </si>
  <si>
    <t>KFLA-KHSC/PCH
I4</t>
  </si>
  <si>
    <t xml:space="preserve">L&amp;G
P1
</t>
  </si>
  <si>
    <t xml:space="preserve">L&amp;G
P2
</t>
  </si>
  <si>
    <t xml:space="preserve">We successfully rolled out the updated referral form. Currently, we are trying to complete new referrals initial consult on Mon, Wed, or Fri weekly rather than waiting for the next clinic day. Have requested the updated data for review. </t>
  </si>
  <si>
    <t xml:space="preserve">Currently working to develop more robust IM coverage, with the intent to have physician cross coverage. With the development of the Stroke Resource Nurse role, this allows some cross coverage from a nursing perspective. Continuing to explore other opportunities to increase SPC pool of experts. </t>
  </si>
  <si>
    <t>L&amp;G
P3</t>
  </si>
  <si>
    <t>L&amp;G
P4</t>
  </si>
  <si>
    <t xml:space="preserve">Currently,  patients are completing home BP checks and reporting them. We will continue to explore the use of virtual platforms to improve this support for health education in the home. </t>
  </si>
  <si>
    <t>L&amp;G
I1</t>
  </si>
  <si>
    <t xml:space="preserve">Sustain and enhance organized regional pathways for access to hyperacute treatment 
c) Assist with Telestroke Reassessment at BRGH
</t>
  </si>
  <si>
    <t>L&amp;G
I2</t>
  </si>
  <si>
    <t xml:space="preserve">3 Month review was completed using debrief checklist created by ISU steering committee. Result of review showed timely access to acute rehab stroke unit care, only 2 out of 15 patients had delay greater or equal to 6 hours in the ED . Plan to review again around the 6 month post-go live mark. </t>
  </si>
  <si>
    <t>L&amp;G
I3</t>
  </si>
  <si>
    <t>We have not had capacity to address, as we’ve been focused on operational challenges related to the fifth wave.</t>
  </si>
  <si>
    <t>L&amp;G
I4</t>
  </si>
  <si>
    <t xml:space="preserve">Lanark
P1
</t>
  </si>
  <si>
    <t xml:space="preserve">Lanark
P2
</t>
  </si>
  <si>
    <t>Lanark
P3</t>
  </si>
  <si>
    <t xml:space="preserve">● Exploring Indigenous resources provided at SPC/Primary Care Event. </t>
  </si>
  <si>
    <t>Lanark
P4</t>
  </si>
  <si>
    <t>● New VPC RN has reviewed community resources and sharing with patients as needed. 
● Considering use of VPC Patient Summary resource.</t>
  </si>
  <si>
    <t>Lanark
I1</t>
  </si>
  <si>
    <t>Lanark
I2</t>
  </si>
  <si>
    <t>Lanark
I3</t>
  </si>
  <si>
    <t xml:space="preserve">● Continue to create quarterly PSFDH Stroke Dashboard to contribute to Regional Dashboard- Scott Cameron providing
● Participate &amp; contribute to LLG Integrated Stroke Unit Evaluation meeting when scheduled- follow up with Chantal- has this happened?
● Establish a baseline report for access to stroke rehabilitation services in lieu of NRS Data reporting- Review with Chantal about how to achieve this
</t>
  </si>
  <si>
    <t xml:space="preserve">● Review outcome of  Integrated LLG Stroke Unit Evaluation reports/meetings and follow up with any action items if necessary- to follow up with Manager of Rehab
</t>
  </si>
  <si>
    <t>Lanark
I4</t>
  </si>
  <si>
    <t>● Connect with BrGH and review patients survey/patient experience results on ISU care. 
● Review patient survey process for day rehab patients and consider any opportunities based on  patient feedback. -- Review both points with Rehab Manager</t>
  </si>
  <si>
    <t>● Participate in planning/delivery LLG Expo in fall of 2021 and with other partners and the regional team
● Participate in regional events to share/learn opportunities to enhance patient experience across the continuum. - To review with Rehab Manager</t>
  </si>
  <si>
    <t>L&amp;G
C1</t>
  </si>
  <si>
    <t>Lanark
C1</t>
  </si>
  <si>
    <t>Medication reconciliation initiative - patients requested to have medications bottles available at time of Video Evisit / phone appointments to  review along with the pharmacy list obtained by the Stroke Prevention office. Anticoagulation meds reviewed as part of the medication reconciliation.</t>
  </si>
  <si>
    <t>Clinic information patient folder updated -  Public education &amp; information Heart and Stroke Foundation's Consumer website information is available providing information on prevention, risk factors, family health, tests, and treatments, support resources and interactive assessment tools. Navigation and Transitions workshop held  in 2021 and new Navigation/Transitions page added to Stroke Network website to assist providers in navigating community resources.</t>
  </si>
  <si>
    <r>
      <t xml:space="preserve">● Continued to review with patients their anticoagulation adherence in VPC. Reviewing the importance of taking medication. 
● Continuing to figure out 1 other reason for lower rate with Regional Team as compliance is not an issue in the clinic.  
● If needed will Consider 1 potential collaborative QI plan to improve rate. 
</t>
    </r>
    <r>
      <rPr>
        <i/>
        <sz val="9"/>
        <rFont val="Arial"/>
        <family val="2"/>
      </rPr>
      <t xml:space="preserve">Note: VPC is not seeing patients who are not compliant with anticoagulation guidelines. Risk management is completed with patients who present to VPC. Med req done with each visit. More information required for the LGL area. </t>
    </r>
  </si>
  <si>
    <t xml:space="preserve">● PCH and SNSEO have raised previous business plan as an identified funding need  for outpatient neuro program with Ontario Health East. Unfortunately, at this time PCH is unable to move forward on this without new funding and more stability in other PCH programs. </t>
  </si>
  <si>
    <t>KFLA-KHSC-PCH
C1</t>
  </si>
  <si>
    <t xml:space="preserve">Need to complete Audit to better understand the gaps in data. The data that Dana, RN in SPC has not matched provincial reported data so need to improve understanding. Will complete Audit by Q1 of 22/23 will then develop an action plan to improve current rates. </t>
  </si>
  <si>
    <t xml:space="preserve">●  All 4 SPCs now have nursing vacation coverage.  
●  All 4 SPCs have physician coverage or a plan for physician coverage.
●  Nurses and physicians covering SPCs are receiving mentorship by the core SPC teams. New nurse covering Perth VPC also receiving mentorship re triage and stroke prevention best practices by  SNSEO team members. 
</t>
  </si>
  <si>
    <t xml:space="preserve">● Dr. Jalini &amp; Best Practice Coordinator delivered a webinar on secondary stroke prevention best practices including risk factor management in July 2021 to a broad audience including rehabilitation providers across the continuum. A recording of the presentation is located on SNSEO website. </t>
  </si>
  <si>
    <t xml:space="preserve">● The Annual 2021 Stroke Support Group Report was released with recommendations to expand  upon stroke services in the community.
● Key Messages were created and submitted to Ontario Health-East to highlight key messages and advocate for increased funding for stroke support groups and aphasia supportive conversation groups. 
● Innovative methods were initiated to reach stroke survivors and their caregivers (e.g. hybrid/virtual models of care, porch pal visits, BINGO, regional virtual groups, etc.).
● Surveys were completed on virtual support groups to inform future planning.
● Stroke survivors in hospital are being connected to community support groups using various methods (i.e. warm hand offs in Brockville, connecting virtually with group at PCH in Kingston, and connecting virtually with group in hospital in Belleville). 
● Regional Facilitator meetings continue to occur on a quarterly basis; Dashboard data continue to be collected quarterly. 
● Living with Stroke continues to be offered throughout Southeastern Ontario. 
</t>
  </si>
  <si>
    <t>● SoutheastHealthline and other community supports are highlighted on the Stroke Network of Southeastern Ontario’s website.
● Currently reviewing opportunities to share with the region relative to accessibility/mobility.  
● Letter was written to promote aphasia advocacy awareness in the community. 
● Financial supports and psychosocial services were included in the recent LLG Community EXPO (i.e. Resolve Credit Counselling, CBI – driving assessment, medical equipment bank, CPHC, CSE consulting, employment support, etc.).</t>
  </si>
  <si>
    <t xml:space="preserve">● Regional Stroke Steering Committee meets 4x/year. Membership has been updated regularly with high turnover this year; new caregiver representative added; many new member orientations have taken place; MS Teams in use as ongoing meeting platform
● RSSC Evaluation took place with review of results in Nov 2021; TOR updated
● District Stroke Advisory Council also continues to meet every 6 months.
</t>
  </si>
  <si>
    <t>● Fiscal and human resources of Regional Stroke Team being managed within given parameters; vacancies successfully filled with talented new team members
● Medical teams at KHSC and PCH have collaborated in the successful recruitment of stroke hospitalists at each site.</t>
  </si>
  <si>
    <t>● Both elective and ruptured Cerebral Aneurysm Coiling services now established at KHSC and funding secured
● Significant increase in research and innovation with stroke neurologists, stroke physiatrists and rehabilitation researchers at Queen's University - team participating in a growing number of clinical trials in hyperacute, acute and rehabilitative stroke care.</t>
  </si>
  <si>
    <t xml:space="preserve">● Trial of local telestroke at KHSC ED completed. No need to use this system as back up during COVID given adequate health human resources to cover ASP processes during COVID. 
</t>
  </si>
  <si>
    <t xml:space="preserve">● Quarterly regional dashboard sustained.
● In February 2022, BrGH delivered Evaluation Report on new BrGH ISU launched in October 2021. Evaluation focused on whether best practice processes were in place for first 15 patients (see LLG local workplan). SNSEO team supported development of evaluation planning. 
● See d) below regarding Stroke Distinction program
</t>
  </si>
  <si>
    <t>● Supported KHSC in sustaining Stroke Distinction status. Continued to coordinate Stroke Distinction processes at KHSC including data submission every 6 months to Accreditation Canada &amp; organizing quarterly meetings with KHSC teams to review data, discuss gaps, and innovation (Fast Track project). Planning is underway to prepare for 2022 on-site survey. 
● Reviewed new Stroke Distinction materials with KHSC &amp; QHC teams (e.g., new Key Quality Indicators). Provided extensive feedback to Accreditation Canada about new Stroke Distinction key quality indicators.  
● Supporting QHC in their readiness for participating in Stroke Distinction program (e.g., Attended readiness meetings and shared relevant documents from KHSC).</t>
  </si>
  <si>
    <t>●  Communication plan being delivered as outlined - Website platform updated to Drupal 9; E-news delivered quarterly; new logo in use
● Using Adobe Illustrator and Canva to communicate education and evaluation findings.
● Library of videos of patient/caregiver stories has been expanded and posted on website
● All Contact lists being reviewed and updated with support of Administrative Assistant</t>
  </si>
  <si>
    <t>● Ontario Health East Director recruited to the Committee
● Work underway to consider how the three eastern stroke regions interact and plan in unison with Ontario Health East particularly in relation to stroke care funding needs such as Community Stroke Support Groups, Aphasia Conversation groups and Community Based Rehabilitation 
● Partnerships being forged with local OHTs as they develop; formal partnership with FLA OHT with membership on Wellness and Specialty networks; participated in FLA OHT Navigation survey</t>
  </si>
  <si>
    <t xml:space="preserve">● Volumes have increased in 3/4 SPCs and remained relatively the same at one SPC.
● Wait times for urgent patients have decreased in 2 out of 4 clinics. KHSC SPC had record performance of achieving the 3 day target. 
● SNSEO team member and VPC RN leading updating  of the provincial SPC triage algorithm. Work is nearing completion. Local SPC input received from nurses after testing of the draft algorithm. 
● Worked with one SPC to update their referral form using provincial template.  Updated referral forms are posted on SNSEO website. 
● Continued to raise awareness to ensure CTA is completed at same time as CT. Webinar about updated Stroke Prevention Best Practices emphasized this importance. Local SPC physicians and team continue to raise attention to this best practice. 
● SNSEO team members continued to advocate for having standardized SPC data collection/reporting platform through provincial meetings including Secondary Stroke Prevention Task Group. 
</t>
  </si>
  <si>
    <t xml:space="preserve">● Continued to share the  Anticoagulation Adherence Summary (e.g., with presenters delivering the medication session at 2022 Primary care/SPC event. 
● Continued to promote the importance of anticoagulation adherence (June 2021 SPC meeting, July 2021 Stroke Prevention Webinar  &amp; Feb 2022 Primary Care/SPC presentations).  Linked with community pharmacist at Kingston CHC to obtain new adherence strategies. 
● Met with Dr. Jalini, lead physician at the KHSC SPC to examine developing a patient resource using the Anticoagulation Adherence Summary to help focus on ways to overcome common adherence barriers. 
● Linked with KHSC telephone follow up services Lead  for input regarding medication reconciliation/potential issues re adherence. 
</t>
  </si>
  <si>
    <t xml:space="preserve">* SPC visits stable with new seen on-site and f/up seen by phone, depending on reason for follow up. No video visits are being used.
* New OTN / Virtual Care Coordinator (expanded role) starts Feb 2022 and new QHC VP Digital starts Mar 2022. 
* Ocean system in use in SPC for referrals and has reduced RN workload for referrals and diagnostic result tracking. 
</t>
  </si>
  <si>
    <t xml:space="preserve">* New physician model on Sills 3 ISU has a physician and PA on the unit. This is monitored on unit and expected that new physician model will lead to increased focus on patients with atrial fibrillation and medication compliance. Undertake specific project to understand and address barriers if indicated by metrics.
* Plan for new PA on ISU to shadow in Stroke Clinic to build competencies.                                                                        </t>
  </si>
  <si>
    <t>* Connections with CCSH Stroke Support Groups and QDR Therapy ongoing to ensure a more seamless and timely application of stroke survivor education materials
* No expansion of Ocean tablets through QHC IT. More tablets requested for virtual care for interprofessional team, including physicians, to hold visits with patients and families for preservation of clinic flow.</t>
  </si>
  <si>
    <t>Continue to arrange additional Stroke Prevention Clinics based on monthly monitoring of referral volumes and wait times as required based on triage. Hybrid Care Model clinic appointments continue to occur decreasing wait times for high priority patients. Maintaining wait time at &lt;/= 3 days for priority 2 patients. Regional Program participating in  development of an updated provincial SPC triage algorithm.</t>
  </si>
  <si>
    <t xml:space="preserve">Maintaining established relationship with Ininew Patient Services (HDH site) for coordination of care for Cree patients &amp; their families.  Stroke Prevention Evisits are arranged through Ininew Patient Services. </t>
  </si>
  <si>
    <t xml:space="preserve">Referral form has been updated and posted on external and internal site. Internally, providers can refer through Quadramed and via a fillable PDF. Implementing via OCEAN will be explored. Infographic has been drafted and will be sent  to community practices Feb 2022. We were not successful in participating in  the planning committee for February event this year; however advised on the content for the agenda and facilitated discussion questions, as well as participated in the event. </t>
  </si>
  <si>
    <t xml:space="preserve">Learn more about the patient experience and apply this knowledge to  priority #2 activities above
a) Support/Develop local initiatives to learn about patient experience 
</t>
  </si>
  <si>
    <t xml:space="preserve">● LLG Community Expo facilitated by regional team provided a key opportunity to share resources to support patient navigation and bring patient and caregiver voice to providers.  All materials archived and available on SNSEO website.
● Navigation page/toolkit on website launched in Fall 2021. Includes section for sharing tools between sites.
</t>
  </si>
  <si>
    <t>* QHC Skills Fair cancelled due to COVID
* QHC physician stroke education delayed due to COVID - planned for Fall 2022
* Staff education opportunities also limited due to COVID but any available educational opportunities are promoted to staff (e.g.. NDT 2022)</t>
  </si>
  <si>
    <t>● Trialed as part of contingency planning during COVID; not needed for ongoing standard use; not essential to ongoing service delivery at this time</t>
  </si>
  <si>
    <t>● Patient Tracer Interviews planned and initiated in 2021 and now ongoing; learning about emotions the patients experience; results shared with KFLA Integrated/Bundled Stroke Care Task Group in Feb 2022; results will be added to FAST Track report to augment quantitative metrics with qualitative patient feedback
● Stroke Specialist Case Managers continue to recruit participants for Patient Tracer Interviews
● ongoing collaboration between Stroke Specialist Case Managers and discharge follow up phone call team lead; SSCMs assist with provision of stroke patient education materials and transition information to call staff</t>
  </si>
  <si>
    <t>● Navigation and Transitions section added to Stroke Network SEO website at https://www.strokenetworkseo.ca/best-practice-and-education/navigation-and-transitions
● Participated in navigation survey with KFLA OHT</t>
  </si>
  <si>
    <t>Education received prior to go-live of the integrated stroke unit, annual education is required.  This education will be included in orientation.
Currently tracking therapists' alpha fim certification to ensure everyone who uses this evaluation tool has the proper training.</t>
  </si>
  <si>
    <t>Natalie has been asked to share the ISU Welcome book with Quinte Hospital.  Natalie presents at the Peer Living with Stroke program across the south east to help share knowledge and learn from other areas.</t>
  </si>
  <si>
    <t xml:space="preserve">● Quarterly regional meetings of Aphasia Supportive Conversation Groups (ASCGs) continue with offers to share learning across programs - last held Dec 15 2021. Evaluation responses indicate participants value the ASCG offerings and would like more sessions.
● Belleville offered an in-person and virtual ASCG group in the fall and has another planned for April. 
● Kingston completed two in-person groups in the fall and is also planning for their next ASCG group in April. 
● Brockville is still working to secure a SLP to run this group. The opportunity to collaborate with other areas is being discussed to offer these services in Lanark, Leeds and Grenville until they are able to get a SLP for their region. 
● Caregiver aphasia training is now being offered through the Aphasia Institute and may be an excellent option for caregivers in our region; awaiting details from the Aphasia Institute given plans to continue offering this training. 
● Future potential to offer adult with aphasia (AWA) interest groups is being discussed (e.g. book, art, or photography club).  </t>
  </si>
  <si>
    <t xml:space="preserve">● New links being made with Ontario Health East and with Ontario Health Teams in LLG, FLA and HPE.
● OH-East representative has joined our Regional Stroke Steering Committee
● Stroke Network of SEO has formally joined the FLA OHT as a partner; joining wellness and specialty networks
● Relationships continue to grow with Ontario Health - CorHealth Ontario
● Developing increased ties with the Rehabilitation Care Alliance at a provincial level. </t>
  </si>
  <si>
    <t xml:space="preserve">● TNK AcT Trial completed - provincial data analysis underway
● ACT-FAST processes well established and continually refreshed with support of ED Clinical Learning Specialist
● Internal ASP Protocol is delivered in orientation using on-line PowerPoint: next step is to integrate within LMS
● EVT Workgroup and RASP Committee continue to receive reports and review relevant actions on regular basis.
● Graphical presentation of data now well established for key indicators making it easier to track trends 
● DTN sustained below 30 mins - last two quarters 25 and 24 mins (FY 2021-22 Q1 and Q2 respectively)
● KHSC named as high hyperacute performer in Stroke Audit by the Office of the Auditor General of Ontario
● Hyperacute pandemic contingency plans prepared and ready for use whenever needed
● ED Repatriation guides and posters updated and in use; repatriation processes working well within the region; recent work with Peterborough has facilitated relationships and repatriation processes with Central East region
● Campbellford Memorial EVT referral process to KHSC for patients presenting after 4.5 hrs went live Feb 14 2022
</t>
  </si>
  <si>
    <t xml:space="preserve">See regional plans for this activity </t>
  </si>
  <si>
    <t>● June 2021 CorHealth Stroke Evaluation Report disseminated across the region highlighting local performance with follow up to discuss planning for local workplans; next provincial report anticipated June 2022
● Regional Stroke Dashboard continues to be prepared and shared quarterly; data shared at local levels (e.g. KFLA Integrated Care Committee; Stroke Prevention Clinics; All Acute Stroke Teams, Infographics etc)
● KHSC Indicators Submitted to Accreditation Canada every 6 months and QI plans follow; QHC will participate in future.
● Community Stroke Rehabilitation Reports prepared annually and shared with providers, interim report reviewed March 2022
● Annual Stroke Support Group Report shared and discussed with providers and with Regional Steering Committee in Nov 2021
● Plan underway for evaluation of Aphasia Conversation Groups; full evaluation once groups return to in-person meetings
● Provincial and local Hyperacute performance reports prepared and shared with relevant workgroups and local teams (EVT, Telestroke, Acute Stroke Protocol, Paramedic Services)
● Data sharing agreement signed with RPPEO and each Paramedic Service. This ensures Acute Stroke Protocol evaluation
● Community and LTC Report and Rehab Indicators are being discussed at a provincial level with input from our team.</t>
  </si>
  <si>
    <t>● Successful recruitment and orientation of several new members of regional stroke team; including three vacancies from retirements
● High turnover of many in stroke provider roles across the region - regional team continues to meet with new staff and leaders to offer supports and to ensure they are linked into the stroke network
● Each member of the Regional Stroke Team has current professional development plans and learning needs are supported.  
● Team members have continued to participate in virtual stroke conferences, webinars and presentations</t>
  </si>
  <si>
    <r>
      <t xml:space="preserve">● Primary care (PC)/SPC virtual CME was held February 2022.  A planning committee made up of SPC and primary care providers developed the agenda based on current Canadian Stroke Best Practice recommendations. 71 providers attended, mostly from primary care. Evaluations indicated that the event was well-received with 100% of attendees agreeing that event met intended objectives. Presentations &amp; prevention-related resources shared at the CME are posted on the Stroke Network of Southeastern Ontario (SNSEO) website under Prevention/Vascular Health.  Summary of the event is forthcoming &amp; will include  ideas/strategies for overcoming challenges raised during the facilitated discussion sessions. 
● Communication linkages &amp; handover between PC/SPCs continued despite challenges that COVID imposed. 
       - Attendees at PC/SPC CME indicated that handovers were working well. 
       - Some SPCs have used virtual means  (e.g., OCEAN and other EMR referral systems, &amp; PCS discharge summaries) to sustain SPC/PC hand offs. 
       - </t>
    </r>
    <r>
      <rPr>
        <i/>
        <sz val="9"/>
        <rFont val="Arial"/>
        <family val="2"/>
      </rPr>
      <t>Secondary Stroke Prevention for Primary Care</t>
    </r>
    <r>
      <rPr>
        <sz val="9"/>
        <rFont val="Arial"/>
        <family val="2"/>
      </rPr>
      <t xml:space="preserve"> Infographic is being promoted at events.  2 of 4 SPCs have developed their own infographics based on a provincial template. 
       - Continued to promote </t>
    </r>
    <r>
      <rPr>
        <i/>
        <sz val="9"/>
        <rFont val="Arial"/>
        <family val="2"/>
      </rPr>
      <t>Secondary Stroke Prevention Patient Discharge Summary</t>
    </r>
    <r>
      <rPr>
        <sz val="9"/>
        <rFont val="Arial"/>
        <family val="2"/>
      </rPr>
      <t xml:space="preserve"> at events. Local SPCs are considering the summary as part of their educational materials. 
● Linked with OHTs &amp; OH East and continuing to explore how to best re-establish links with primary care. SNSEO team member will be participating in the FLA OHT Wellness and Equity group. 
● Met with Stroke Prevention Champlain lead to discuss/share primary prevention &amp; vascular health resources. Primary/SPC event was attended by Central East and Champlain prevention leads. 
</t>
    </r>
  </si>
  <si>
    <r>
      <t xml:space="preserve">● Continued to increase awareness with all providers about community prevention resources &amp; services including Indigenous services/resources at all events. 
● Community paramedicine was promoted through a presentation at the Primary Care/SPC event. 
</t>
    </r>
    <r>
      <rPr>
        <sz val="9"/>
        <color rgb="FFC00000"/>
        <rFont val="Arial"/>
        <family val="2"/>
      </rPr>
      <t xml:space="preserve">
</t>
    </r>
    <r>
      <rPr>
        <sz val="9"/>
        <rFont val="Arial"/>
        <family val="2"/>
      </rPr>
      <t xml:space="preserve">
</t>
    </r>
  </si>
  <si>
    <t xml:space="preserve">● During the past COVID years, all SPCs  explored use of virtual care using respective hospital virtual platforms. 
● All SPCs shared their learnings, benefits and challenges using virtual care during 2020/21 at the annual half day SPC meeting held June 2021.  Learnings were shared with the provincial Secondary Stroke Prevention Task group that is developing a virtual care decision guide. 
● SPCs converted to mostly using telephone given the challenges with video visits. 
● SPCs remained operational throughout COVID and continued to see patients in person during COVID waves, if necessary. In-person visits are now resuming in greater proportions.
● Use of virtual care was also discussed during the PC/SPC February event during the facilitated sessions. 
</t>
  </si>
  <si>
    <r>
      <t xml:space="preserve">● Indigenous Interprofessional Primary Care Team (IIPCT) relaunched the Indigenous blood pressure (BP) screening service in May 2021 in the previous Deseronto space used by Kingston CHC.
● There have been challenges in building attendance at BP screening in Deseronto during COVID times- Grandmother Kathy Brant, Indigenous Community Development Worker and one of the founders of BP program indicated "her people are not coming out".  Unable to switch back to community-based model due to pandemic restrictions.  IIPCT has taken this time for  team building/cultural-based sessions to enhance engagement strategies with SE Indigenous communities. 
● IIPCT is planning to resume BP screening at community events starting on March 23 2022 with a Health Fair at the Community Centre. Will use this opportunity to promote BP screening (e.g., handing out  BP screening cards).
● Indigenous leader at the Indigenous Diabetes Circle continued to circulate virtual learning opportunities to the IIPCT. 
● Continued to share BP educational &amp; prevention-related resources with the IIPCT (e.g., C-CHANGE workshop). 
</t>
    </r>
    <r>
      <rPr>
        <b/>
        <sz val="8"/>
        <rFont val="Arial"/>
        <family val="2"/>
      </rPr>
      <t/>
    </r>
  </si>
  <si>
    <t>● 2 SNSEO team members taking the San'Yas Indigenous Cultural Safety training course.  
● Continued to promote cultural safety courses with providers across the continuum (e.g., shared Indigenous Health resources at the Primary Care/SPC event). 
● Presentations about the work noted above were delivered at Regional Stroke Steering Committee June 2021 and March 2023</t>
  </si>
  <si>
    <r>
      <t xml:space="preserve">As needed, letters are sent from the Stroke Prevention office to referring physicians advising of potential Stroke Prevention Clinic wait times.   Stroke Network Southeastern Ontario </t>
    </r>
    <r>
      <rPr>
        <i/>
        <sz val="9"/>
        <rFont val="Arial"/>
        <family val="2"/>
      </rPr>
      <t>Holding Back the Flood Gates - Approaches to Stroke Prevention</t>
    </r>
    <r>
      <rPr>
        <sz val="9"/>
        <rFont val="Arial"/>
        <family val="2"/>
      </rPr>
      <t xml:space="preserve"> Virtual Event was held February 16, 2022 with participation from primary care and prevention clinics. </t>
    </r>
  </si>
  <si>
    <t xml:space="preserve">Continuing to evaluate the effectiveness of the Hybrid Care Model.  Decision making is individualized to determine the appropriate type of care required by the patient / care giver. In person visits continue to occur for high priority patients with the flexibility to have patients seen by Video Evisit / Telephone depending on individual circumstances.  Video Evisit / Telephone calls for follow up post discharge in patients &amp; post initial clinic visit are occurring. </t>
  </si>
  <si>
    <t>Three stroke neurologists, one CNS and part time dietitian continue to deliver care in SPC. Full time Stroke Prevention Clinic Medical Secretary start date February 21, 2022 (replacement for retiring medical secretary).  Temp part time Medical Secretary recruitment to cover LOA will occur by May  2022. Orientation processes are well underway.</t>
  </si>
  <si>
    <t>Currently attempting to increase days that acute TIAs are seen for first visit. Next step to improve will be to increase Internal Medicine (IM) clinics and allow for cross coverage within IM for level 2 urgent TIAs. 
Exploring use of virtual platforms to support health education in the home  (see P4 below).</t>
  </si>
  <si>
    <t xml:space="preserve">● PSFDH continues to strengthen communication linkages &amp; warm handover between primary care and VPC.
       - PSFDH has developed a Secondary Stroke Prevention for Primary Care Infographic using the provincial template:
          https://www.strokenetworkseo.ca/sites/strokenetworkseo.ca/files/vpc_2021_april_infographic_.pdf
        - Developed a list of primary care providers to follow up with regarding referral processes and sharing of resources including the infographic.
        - Participated in the planning &amp; delivery of PC/SPC event held February 2022
               - Reviewed the agenda for the event and provided guidance on the facilitated discussion questions
               - Dr. DelGrande delivered the case study session with Dr. Steacie, primary care physician
● Updated referral form and available to all local primary care providers, uploaded onto Psfdh.on.ca- completed
</t>
  </si>
  <si>
    <r>
      <t xml:space="preserve">● Continued to monitor wait times to VPC and submitted monthly stats to PSFDH leadership team &amp; Stroke Network team. 
● Developed and underwent approval process for TIA  ED Care Pathway. Discussed possibility of TIA D/Ced ED order set.- Approved by MAC, final version reviewed and sent back to OS company to upload by Feb 28th 
● Participated in provincial SPC Triage Algorithm Workgroup and tested the algorithm out in practice &amp; shared positive feedback. 
● </t>
    </r>
    <r>
      <rPr>
        <u/>
        <sz val="9"/>
        <rFont val="Arial"/>
        <family val="2"/>
      </rPr>
      <t>Diagnostics</t>
    </r>
    <r>
      <rPr>
        <sz val="9"/>
        <rFont val="Arial"/>
        <family val="2"/>
      </rPr>
      <t>: Discussions are ongoing re long wait times for echos. Wait times for holters are more timely. CTs are mostly done in ED. Investigating reason why CTA is not being done with CT. Carotid doppler is done in a timely manner. Monitoring wait time  If  CTA needed  for confirmation of carotid stenosis post carotid doppler. 
● Approval for MRI on site- confirmed.</t>
    </r>
    <r>
      <rPr>
        <sz val="9"/>
        <color rgb="FFFF0000"/>
        <rFont val="Arial"/>
        <family val="2"/>
      </rPr>
      <t xml:space="preserve"> </t>
    </r>
  </si>
  <si>
    <t>● Continued telephone follow ups and have found this to be effective. Patients indicated they prefer telephone for follow up visit. 
● VPC RN also calls the patient before the visit if there is lack of info which helps with overall flow into the clinic. 
● Increased to 2 physicians supporting the VPC.  Increased RN coverage (Brogan Burchill) for permanent VPC nurse (Tracy Thorne) when away on holiday.  
● Tested out use of OTN for virtual visits between Rideau CHS &amp; PSFDH x 2. Will continue to explore other opportunities to overcome barriers for video visits (evisits)- speak to Colleen about possibility of Zoom or other modalities (OTN)</t>
  </si>
  <si>
    <t xml:space="preserve">● VPC nurse received orientation from Brogan Burchill, Stroke Best Practice Coordinator, and VPC team.
● Participated in recent SPC/Primary care educational CME.  
● Dr. Wei is functioning in the VPC physician role providing full coverage as needed
</t>
  </si>
  <si>
    <r>
      <rPr>
        <sz val="9"/>
        <rFont val="Arial"/>
        <family val="2"/>
      </rPr>
      <t xml:space="preserve">● Acute Stroke Protocol (ASP) volumes and KHSC EVT treatments rates continued to grow overall.
● Advocated for increased EVT funding with Ministry of Health. KHSC received funding for 66 EVT cases in 2021/22. 
● Sustained Regional ASP &amp; continued to promote awareness of expanded time window (e.g., delivered education session to Critical Care Outreach Team at BrGH in Oct 2021 &amp; reviewed again repatriation processes between BrGH &amp; KHSC in June 2021 &amp; March 2022). 
● Unable to convene entire RASP committee for annual meeting in 2021 due to COVID. RASP slide deck sent out to members June 2022 and shorter meeting held July 2021 with EMS Paramedic Chiefs or designates. SE paramedic services implemented LAMS with training completed; educational resources on LAMS were provided to help facilitate the training); Enews on LAMS produced in May 2021.  
● Participated in facilitating Act trial education (TNK vs tPA trial). 
● Continued to support education on ACT-FAST and ASP as needed (e.g., supported ASP processes for inpatient areas at KHSC-HDH site in May/June 2022 &amp; at BrGH in August 2021). 
● Formalized Campbellford EVT Transfer processes to KHSC-KGH for patients with stroke symptoms after 4.5 hours. Transfer process between Campbellford &amp; KHSC launched February 2022. 
● Continued to review EVT process &amp; outcome data &amp; graphs every 6 mos with KHSC EVT Workgroup and support QI initiatives (e.g., improving access to medications in KGH ED; sustaining use of RAPID). Provided review of summary report on hyperacute data to BrGH ED leads in Sept 2021. KHSC continued to have best performance in Ontario for most of EVT process data. Improvement initiatives in place to improve ED door-to-CT times. EVT mortality rates continued to be below provincial rate. 
● Sustained hyperacute pandemic contingency plans as required (e.g., ensured "protected" ASP info included with ASP packages).  
● Sustained 30 minute DTN best practice target at KHSC. QHC making gains to achieve 30 mins with DTN~ 35 minutes. Inaugural Telestroke Report released June 2021 indicated that QHC-BGH was the highest performer of all Ontario telestroke sites for DTN and was one of the 3rd highest performers for Door-in-Door-out (DIDO) times. 
</t>
    </r>
    <r>
      <rPr>
        <b/>
        <sz val="9"/>
        <rFont val="Arial"/>
        <family val="2"/>
      </rPr>
      <t xml:space="preserve">
</t>
    </r>
  </si>
  <si>
    <t xml:space="preserve">● Reviewed hyperacute data with BrGH ED leaders including new manager in Sept 2021. This further stimulated discussion re telestroke readiness (see L&amp;G local progress report). 
● Advocated for re-engagement of BrGH teams at monthly meetings with BrGH leaders. A current barrier includes physician support to ED by Critical Care and Internal Medicine; however, this has been noted to be improving. 
</t>
  </si>
  <si>
    <t xml:space="preserve">●  KHSC continued to grow the coiling service for ruptured and non-ruptured cerebral aneurysms. SNSEO  team continued to support data reporting that is used to advocate for adequate volume-based funding. Continued to monitor coiling data &amp; ensure quality of data being submitted by decision support/ finance.
● 30 ruptured &amp; 7 non-ruptured coiling cases anticipated by end of FY 2021-22. Elective cases were lower than predicted due to pausing all elective procedures during COVID waves. 
● Elective coiling service for non-ruptured coiling now established at KHSC. Led coordination &amp; development of processes for non-ruptured cases across KHSC departments. Drafted order sets and patient/family elective coiling booklet which were reviewed in March 2022 by the coiling workgroup. 
</t>
  </si>
  <si>
    <r>
      <t xml:space="preserve">● Continued to monitor key quality indicators related to flow in/out of stroke units quarterly via regional stroke dashboard. 
● COVID outbreaks on QHC and KHSC stroke units during 4th wave. QHC continued to achieve Stroke unit utilization rate &gt; 75% target.  KHSC &amp; BrGH stroke units did not achieve 75% target (April-Sept 2021). Improving stroke unit utilization rates continues to be a priority. KHSC: stroke unit rate improved slightly for Q1Q2 FY 2021/22 (74.0%) compared to FY 2020/21 Q3/4 (70.1%). Lower rate continued to be addressed at meetings with new directors/managers &amp;  reviewed at Stroke Distinction Committee meetings. Chart review completed in March 2022 indicated more than half of patients did not have primary diagnosis of stroke, or were medically complex, or discharged directly from ED or D4ICU with short hospital stays. Lower rates at BrGH discussed at evaluation meeting in July 2021 noting COVID impact &amp; more use of private room for stroke patient transfers based on Infection control policy. Anticipated that there will be improvement again of stroke unit rate at BrGH with new ISU launched in October 2021. This should become evident in Q3 data (not yet reported). 
● Continued decrease of TIA admissions to Stroke Units at BrGH &amp; KHSC was reviewed with teams. TIA urgently managed in SPCs with increasing efficiency.
● ED LOS while waiting for transfer to Stroke Unit remains higher than 6 hour target for KHSC &amp; QHC; overall ED LOS trending higher at PSFDH, BrGH, KHSC and QHC. Anecdotally, overall flow was negatively impacted by COVID-related issues. </t>
    </r>
    <r>
      <rPr>
        <sz val="9"/>
        <color rgb="FFFF0000"/>
        <rFont val="Arial"/>
        <family val="2"/>
      </rPr>
      <t xml:space="preserve">
 </t>
    </r>
    <r>
      <rPr>
        <sz val="9"/>
        <rFont val="Arial"/>
        <family val="2"/>
      </rPr>
      <t>● Review of AFIM by Day 3 &amp; discharge destination by AFIM will occur in year 2 to identify opportunities for any further rehab access.</t>
    </r>
    <r>
      <rPr>
        <sz val="9"/>
        <color rgb="FFFF0000"/>
        <rFont val="Arial"/>
        <family val="2"/>
      </rPr>
      <t xml:space="preserve">
</t>
    </r>
    <r>
      <rPr>
        <sz val="9"/>
        <rFont val="Arial"/>
        <family val="2"/>
      </rPr>
      <t xml:space="preserve"> ● PCH supported rehab for QHC during COVID outbreaks to help maintain % accessing rehabilitation (but with impact on flow to rehab in KFLA as noted below). </t>
    </r>
  </si>
  <si>
    <r>
      <rPr>
        <sz val="9"/>
        <rFont val="Arial"/>
        <family val="2"/>
      </rPr>
      <t xml:space="preserve">● COVID pressures impact flow to rehab, particularly for KHSC as PCH has responded to support rehabilitation and flow needs regionally and beyond this past fiscal year.  
● BrGH ISU opening provides early access to rehabilitation and should be reflected in coming data quarters. 
● QHC ISU impacted by COVID but patients accessed rehab at PCH. 
● Fast Track has been sustained at KHSC, transfers impacted by bed availability. 
● Therapy access varies across sites but in general, shortages and turnover experienced.  KHSC has had to hold stroke team weekend coverage to enable staffing during the week but has access to general weekend  PT and RD coverage). More HR shifting than usual. PCH has sustained Saturday therapy access which includes some stroke coverage.  
● Local teams adjusting QI plans to align with current pressures, but all regions have made progress in linking with stroke support groups on discharge. 
● Patient Tracer interview completed in Kingston area Q3/Q4; joint clinical group considering any key insights. KHSC and BrGH complete follow up phone calls. Opportunity to spread key messages as trends identified. </t>
    </r>
    <r>
      <rPr>
        <sz val="9"/>
        <color rgb="FFFF0000"/>
        <rFont val="Arial"/>
        <family val="2"/>
      </rPr>
      <t xml:space="preserve"> </t>
    </r>
  </si>
  <si>
    <r>
      <t>●  Early conversations with QHC and BrGH to discuss current state. Consider opportunity to improve consistent decision making for patients with Alpha FIM</t>
    </r>
    <r>
      <rPr>
        <sz val="9"/>
        <rFont val="Calibri"/>
        <family val="2"/>
      </rPr>
      <t>®</t>
    </r>
    <r>
      <rPr>
        <sz val="9"/>
        <rFont val="Arial"/>
        <family val="2"/>
      </rPr>
      <t xml:space="preserve"> &lt;60 and options for high intensity vs low intensity rehabilitation. </t>
    </r>
  </si>
  <si>
    <t>● Continued to facilitate education to address gaps in best practice knowledge &amp; skills such as: 
     -Delivered hemorrhagic stroke webinars to physicians and nurses/allied health teams in December 2021
     -Developed video of neuro assessment by Dr. Jin  for use by acute care physicians across SE
     -Delivered Stroke best practice education sessions in person at PCH in Nov. 
     -Above educational presentations posted on SNSEO website.  
● Challenged to sustain pool of stroke experts given high turnover during these COVID times. Continued to review stroke best practices with new stroke champions (e.g., presented on stroke best practices to new BrGH ISU nurse leads (July 2021, Sept 2021 &amp; Feb 2022) &amp; met/reviewed key best practices with new KHSC Stroke Unit Clinical Learning Specialist in Feb 2022). 
● New stroke Hospitalists started at KHSC (in Dec) &amp; PCH (in January). Stroke teams provided mentorship to new hospitalists. Hospitalists valued team member by the stroke teams. 
● Virtual case conference launched at BrGH between hospitalists and KHSC stroke neurologist. Plan to revisit in spring 2021. 
● Supported updating of order sets at KHSC &amp; BrGH to align with current best practices  
● Alpha FIM® Certification continues with stroke unit staff (26 individuals in 2021). All sites have expanded certification to support completion on weekends. Alpha FIM® e-module implemented at KHSC, further exploration required for QHC and BrGH.</t>
  </si>
  <si>
    <t xml:space="preserve">● COVID has impacted local hospital team's ability to develop new QI initiatives. Continued to monitor Acute Stroke Teams work already in progress:
    -FAST Track between KHSC/PCH (see R12 above); 
    -Cardiac monitoring: KHSC- developed hyperacute COVID contingency plan leading to all acute stroke unit (ASU)/Kidd 7 nurses receiving telemetry refresh in April 2021;  BrGH- cardiac monitoring resources shared with BrGH clinical learning specialist &amp; stroke resource nurse who are mentoring teams related to cardiac rhythm interpretation; 
     -Dysphagia screening- sustaining processes in 3 stroke units.
● SNSEO providing project support for Collaborative Care Therapy Team work at PCH to support maximal therapy time and to help balance caseloads.
● Supported virtual care strategies re tele-rounding/mentorship with hospitalists at BrGH (see a) above).
</t>
  </si>
  <si>
    <t xml:space="preserve">● Regional Team providing support to local sites by linking key partners to support patient experience work (e.g. connecting those in key roles in relation to patient tracer interviews; connecting local sites and linking with other regions to develop patient centered resources). </t>
  </si>
  <si>
    <t>* ACT-FAST education refresh - Physician and RN Stroke Resource Nurse on upcoming agenda of meetings with referring sites.
* QHC to KHSC EVT transfer process in good standing but process needs to be tightened for non-EVT candidates who are sent back from KHSC to QHC. In process.
* QHC D2N and DIDO times continue trending toward best practice targets after 2019 QI event.</t>
  </si>
  <si>
    <t>QHC Stroke Distinction plans underway with Decision Support rep (Julia Aubry) building Stroke Distinction Dashboard</t>
  </si>
  <si>
    <t>* Patient flow continues to be effective. Recommend acting on opportunities to enhance Rehab Day Hospital to Community Stroke Rehab Program in 2022 specifically through Stroke Distinction process</t>
  </si>
  <si>
    <t>* ED to ISU time - slight improvement seen in Q2 2021-22 with consistent results over last 3 quarters.
* Alpha FIM - slight decrease in documentation rate in Q2. Not being reflected clinically so may be a function of patients being sent directly to Providence during COVID-19 surge.
* Acute to Inpatient Rehab time - improvement in time to rehab bed with Q2 results down to 8 days. New physician and Physician Assistant  model on ISU and change of clinical round times likely to further positively impact acute to inpatient rehab time. Efforts undeway to identify and change patients from acute to rehab as soon as patient is ready, consistently reinforcing acute to rehab criteria with interprofessional team. Program Director to explore having a Family Practice Lead to support new physician model on Sills 3.</t>
  </si>
  <si>
    <t xml:space="preserve">COVID has impacted the ability to make improvements in the pre-discharge visits for stroke survivors and CCSH team. Expectation is to re-start program in 2022-23 in collaboration with new Virtual Care Coordinator.
Opportunities to use patient and family feedback in Stroke Distinction process will be facilitated through QHC Patient Advisory Committee  
</t>
  </si>
  <si>
    <t>Initial connections between QHC, CCSH and QDR began in late 2021 to discuss patient/family education. Future meetings planned in alignment with Stroke Distinction. Program Director to explore Patient Advisory Committee representation specific to Stroke program.</t>
  </si>
  <si>
    <t xml:space="preserve">● Challenge to sustain ASU utilization rate over 75% - Q1 77% but Q2 70%
● Key messages about rationale for flow to stroke unit re-communicated to operations managers, medicine program
● Chart audit completed on those not making it to stroke unit - results to be shared with stroke distinction accreditation workgroup in March; complex medical cases (stroke NOT MRDx) continue to be of concern but many who did not make it to teh stroke unit were cases where stroke was a minor part of diagnosis
● Indicators continue to be monitored: TIA admissions are down; LOS from ED up; days to rehab decreased with FAST track project (though increased again in Q2 due to issues with ALC and COVID); percent accessing rehab at PCH has increased over past two years to over 30% on a regular basis despite increasing volumes 
● Alpha FIM completion  has been sustained (70% Q1/Q2) despite staffing challenge; alpha FIM training extended to additional therapy team members for coverage
● Alpha Fim certification training has been extended to Stroke Specialist Case Managers
● Fast Track process remains in place and covers ~ 50% of referrals.
● Fast Track/Regular Referral monitoring report  incorporating new data elements to be ready by April 2022. 
● Flow to rehab impacted by volumes of patients who require low intensity rehab and ALC patients remaining on rehab unit.
</t>
  </si>
  <si>
    <t>● FAST-TRACK process well established and results being communicated; highlighted in Feb 2022 e-News
● FAST Track working group has expanded to map Regular Rehab Referrals process and related QI opportunities
● KFLA Integrated/Bundled Stroke Care Task Group continues to meet every 2 months to discuss integrated QI work and to problem solve flow concerns - executive summary report updated quarterly; available from stroke office 
● Stroke hospitalists hired and oriented at both KHSC (Dec 2021) and PCH (Jan 2022); working together
● PCH has continued to support regional partners in sustaining acute bed capacity, most recently supported Belleville ISU for stroke rehab patients (longer duration/lower intensity)
● PCH has sustained Saturday PT access accessible to appropriate stroke patients
● PCH has sustained SLP services (increased FTE to stroke during peak volumes)
● PCH continues to offer Community Rehab Planning Meetings to support warm handoffs to CSRP (74%, n=78 in recent FY)
● SW/SC lead weekly support group including virtual link to VON stroke support group (2x/month) and pursuing starting 1:1 peer visiting onsite again in Spring. Referrals and consents in place to transition to VON supports
● See below re patient experience work</t>
  </si>
  <si>
    <t xml:space="preserve">● Weekly Canadian Stroke Best Practice spotlight added to KHSC Kidd 7 Clinical Learning Specialists weekly staff newsletter
● Ongoing mentorship of stroke resource nurse by Stroke Specialist Case Managers; trial of new change in resource nurse schedule is still underway
● Stroke Specialist Case Managers monitor care of off unit/off service stroke patients, identify best practice care gaps and provide in-the-moment stroke education on respective units
● Support, in collaboration with Clinical Learning Specialist, stroke education in critical care, ED and Kidd 7
● Challenged to sustain nursing and allied staffing in both acute and rehab care especially on weekends; high turnover rates require continuous orientation and education.
● PCH and KHSC  staff  participated in full day therapy skills course in Oct 2021 and registered for April 2022. 
● Stroke Best Practice for Nursing onsite sessions held  at PCH (Nov 2021) 
</t>
  </si>
  <si>
    <t xml:space="preserve">● Kidd 7 staff education to increase/maintain telemetry monitor competency
● Planned implementation of updated telemetry monitoring system with auto-detection capability
● Stroke team tracking Alphafim date to maintain completion by day 3
● PCH completes regional stroke dashboard, and other rehab specific quarterly reports to monitor performance.
● PCH Rehab Intensity data is shared quarterly with RI champions and managers and available to all staff.
● KHSC participating in national stroke distinction accreditation and submitting indicators Q6mos - see d) below </t>
  </si>
  <si>
    <r>
      <t xml:space="preserve">● </t>
    </r>
    <r>
      <rPr>
        <sz val="9"/>
        <rFont val="Arial"/>
        <family val="2"/>
      </rPr>
      <t>A major QI  focus during COVID has been on FAST track flow work, ensuring acute care contingency plans in place and sustaining stroke distinction plan activity to prepare for upcoming survey in Nov 2022.
● FAST Track QI work successful despite COVID and helped improve/sustain flow to rehab, ASU utilization rates, and acute stroke mortality rates.
● PCH Stroke Therapies Collaborative Care Team Workgroup established to improve caseload management, improve use of assistants and enable future increase in rehabilitation intensity. Staff changes, shortages and high volumes of patients are challenging for team to deliver best practice and/or manage projects</t>
    </r>
  </si>
  <si>
    <t>● KHSC Stroke Distinction activity has continued with plans for upcoming survey in Dec 2022; data submission every 6 months to Accreditation Canada, quarterly meetings with KHSC teams to review data, discuss gaps, and innovation (Fast Track) project. Self assessment survey is underway.
● PCH stroke team leaders to meet with senior leadership in summer regarding opportunity for future Stroke Distinction as separate process from usual hospital accreditation</t>
  </si>
  <si>
    <t xml:space="preserve">ACT FAST Training has been broadly implemented within inpatient areas in addition to ED. </t>
  </si>
  <si>
    <t>Current perceived barriers to implementing Telestroke continue to be discussed and explored internally but planning meetings have not resumed with the regional team since Feb 2020. Development of Internal Medicine capacity and coverage has been a key priority and is being addressed. Regional team is hoping for a meeting of Dr Jin with BrGH COS Dr Hamilton in the spring. This will be a first essential step in reassessment and planning.</t>
  </si>
  <si>
    <t>Integrated Stroke Unit opened Oct 12,  2021, facilitating acute to rehab flow, best practices in continuity of care, geographical consolidation of stroke care at BrGH and  access to specialized training.</t>
  </si>
  <si>
    <t>Evaluation plan was developed by the BrGH ISU Steering Committee with support from the regional stroke team. The team continue to follow up on the project plan. The opportunities identified in the recent ISU evaluation include:  Stand/Dysphagia tool completeion in ED; NRS FIM assessment to be completed after  the change of bed designation from actue to rehab; increased practice for cardiac telemetery montioring, and administration of a patient survey. Strategies have been discussed to address the identified areas.</t>
  </si>
  <si>
    <t xml:space="preserve">Working on implementing care plan in Quadramed
Stroke and Rehab coordinator working closely with staff to support best practices in stroke care. 3 Month review was completed using debrief checklist created by ISU steering committee. We identified a few areas for improvement for staff in regards to best practice and will review around 6 month mark (see above). </t>
  </si>
  <si>
    <t>We have not had capacity to address participation in stroke distinction, as we’ve been focused on operational challenges related to the fifth wave.</t>
  </si>
  <si>
    <t xml:space="preserve">The ISU has a patient education welcome book which was created with the help of patient advisors.  The ISU also does a warm handoff to the Community Peer Stroke Support Program - CPHC virtually for those patients leaving Rehab.  Natalie sent CPHC the patient experience questionnaire as well as the welcome book for input from the Peer Stroke Support Community. </t>
  </si>
  <si>
    <r>
      <rPr>
        <sz val="9"/>
        <rFont val="Arial"/>
        <family val="2"/>
      </rPr>
      <t xml:space="preserve">● Facilitate communication of any changes to Regional Acute Stroke Protocol  
● Monitor ACT-FAST processes &amp; support education re-refreshers: Posters in all nursing areas, goal is to include in 2022 nursing education
</t>
    </r>
    <r>
      <rPr>
        <b/>
        <sz val="9"/>
        <rFont val="Arial"/>
        <family val="2"/>
      </rPr>
      <t xml:space="preserve">
</t>
    </r>
  </si>
  <si>
    <t xml:space="preserve">● Monitor flow to/from new  LLG ISU located at BrGH for gaps/issues. Work with BrGH and regional team in addressing any concerns through QI method. - No issues reported, however will review with rehab manager and ED manager when they start (March 2022)
</t>
  </si>
  <si>
    <t xml:space="preserve">● Sustain Stroke information packages and ensure SPC referral info is provided. - ERs getting packages regularly
● Continue to identify and use the Community Rehab Planning (CoRP) meeting process to help promote seamless transition from hospital and community-- increased use throughout the last year;  review with new manager of Rehab
 ● Consider options to increase availability of SLP to focus on communication while continuing to prioritize swallowing assessments (SLP hours limited)- only 1 SLP on site, resources limited, will discuss with Manager of Rehab
 ● Promote communication after discharge with the community stroke rehab program- Review with manager of Rehab
</t>
  </si>
  <si>
    <t xml:space="preserve">● Facilitate/participate in education to address gaps in best practice knowledge &amp; skills in ED &amp; Rehab settings. 
        -Attend relevant provincial stroke rounds &amp; participate in other stroke related educational opportunities. 
        - Need to review with Manager of Rehab to explore education opportunities and involve Staff Development
                 </t>
  </si>
  <si>
    <t xml:space="preserve">● HCCSS has not been in a position to support adoption of patient experience or outcome measures. Discussed as recently as March 2022 to identify small scale tests opportunity but no commitment to implement yet due to system pressures and constant change due to COVID and challenged community resources. 
● HCCSS has implemented needed contract infrastructure to enable use of rehabilitation assistants(RA) with the CSRP. Planning underway to add RA to CSRP in all three local areas to support intensity for stroke and help with human resource issues for therapy providers. 
● RED = Implementation of outpatient program at PCH and BrGH unable to progress at this time (see local plans).  
● Community providers regularly participating in educational events. A focus for community this fiscal will be training for new RA role. </t>
  </si>
  <si>
    <t xml:space="preserve">● Posters and picto-rings have been ordered as educational resources to support long-term care.
● Provincial collaborative work continues to create an educational resource for staff in community and long-term care settings (to replace TACLS).
● Health Standards Ontario recently opened a public review on a new National Long-Term Care Services Standard. A provincial working group has reviewed this standard and is providing feedback. This Standard is open for public review until March 27, 2022.  
</t>
  </si>
  <si>
    <r>
      <rPr>
        <sz val="8"/>
        <rFont val="Arial"/>
        <family val="2"/>
      </rPr>
      <t xml:space="preserve">● </t>
    </r>
    <r>
      <rPr>
        <sz val="9"/>
        <rFont val="Arial"/>
        <family val="2"/>
      </rPr>
      <t xml:space="preserve">Stroke-specific exercise programs continue virtually throughout the region despite the challenges of the pandemic. 
● Regional meetings continue with stroke-specific exercise stakeholders in Southeastern Ontario every 4-6 months.
● The updated Canadian Stroke Community-based Exercise Recommendations are now finalized and were included in the February E-News. The Canadian Stroke Community-based Exercise recommendations help support the planning and implementation of exercise programs like the ones offered in Southeastern Ontario to promote safe and effective exercises for stroke survivors.
</t>
    </r>
  </si>
  <si>
    <t xml:space="preserve">● A new Navigation and Transitions page has been added to the SNSEO website to support healthcare providers and was promoted in the October E-News. 
● The Lanark, Leeds, and Grenville Community EXPO was a virtual event held in October 2021 for healthcare providers to network and learn about community agencies and services. The resources and presentations from this event have been posted on the SNSEO website.  
● A regional update of the Stroke Information Package is underway  (information provided to patients and families upon transitions).
</t>
  </si>
  <si>
    <t xml:space="preserve">* Discussion planned to introduce patient experience surveys in Rehab Day Hospital (RDH) in 2022-23 but two main factors impeded progress:  RDH volumes decreased during pandemic and volunteers who were administering patient experience surveys in in-patient area were unable to attend on unit. ISU Manager will explore feasibility of moving forward with planning in 2022-2023 if pandemic subsides.
* Agreement in principle to explore ways to improve RDH to CSRP / QDR  transitions and visit maximization. Discussion to follow. 
* Current RDH process back to full in person capacity. No virtual visits needed at this time. </t>
  </si>
  <si>
    <t>● Regional Stroke Progress Reports and Briefing Notes continue to be delivered at each RSSC meeting. 
● Full One-Year Progress report with local input prepared March 2022 - plan progressing well in most areas; strengths and risks identified for discussion at RSSC in March and May 2022; two main areas that have not progressed include planning for telestroke in Brockville and implementation of a Comprehensive Neuro Outpatient Program at PCH.
● 2021-22 Education plan successfully delivered using on-line delivery as needed during pandemic</t>
  </si>
  <si>
    <t>● Relationships with Queen's University &amp; St Lawrence College sustained: new ties with Ottawa University for on-line education.
● Relationships continue to grow with Ontario Health - CorHealth Ontario
● Developing increased ties with the Rehabilitation Care Alliance (RCA) at a provincial level and have RCA rep on SE Regional Rehab Forum  
● New links being developed with March of Dimes - working to ensure streamlined collaboration
● Heart and Stroke Foundation links continue but are weaker with less local leadership and decreased consultation</t>
  </si>
  <si>
    <t>SOUTHEASTERN ONTARIO KNOWLEDGE TRANSLATION PLAN 2022/2023</t>
  </si>
  <si>
    <t>Project #</t>
  </si>
  <si>
    <t>Title</t>
  </si>
  <si>
    <t>Regional Priority</t>
  </si>
  <si>
    <t>Details</t>
  </si>
  <si>
    <t>Budget Item</t>
  </si>
  <si>
    <t>Projected Costing Breakdown</t>
  </si>
  <si>
    <t>Total Projected Cost</t>
  </si>
  <si>
    <t>Apr</t>
  </si>
  <si>
    <t>May</t>
  </si>
  <si>
    <t>Jun</t>
  </si>
  <si>
    <t>Jul</t>
  </si>
  <si>
    <t>Aug</t>
  </si>
  <si>
    <t>Sep</t>
  </si>
  <si>
    <t>Oct</t>
  </si>
  <si>
    <t>Nov</t>
  </si>
  <si>
    <t>Dec</t>
  </si>
  <si>
    <t>Jan</t>
  </si>
  <si>
    <t>Feb</t>
  </si>
  <si>
    <t>Mar</t>
  </si>
  <si>
    <t>Regional Stroke Prevention Clinic Best Practice and Clinical Update Meeting</t>
  </si>
  <si>
    <t>#1
Prevention</t>
  </si>
  <si>
    <r>
      <t xml:space="preserve">Format: </t>
    </r>
    <r>
      <rPr>
        <sz val="10"/>
        <rFont val="Arial"/>
      </rPr>
      <t>Teams Meeting</t>
    </r>
    <r>
      <rPr>
        <b/>
        <sz val="11"/>
        <color theme="1"/>
        <rFont val="Calibri"/>
        <family val="2"/>
        <scheme val="minor"/>
      </rPr>
      <t xml:space="preserve">
Objective:</t>
    </r>
    <r>
      <rPr>
        <sz val="10"/>
        <rFont val="Arial"/>
      </rPr>
      <t>1)</t>
    </r>
    <r>
      <rPr>
        <b/>
        <sz val="11"/>
        <color theme="1"/>
        <rFont val="Calibri"/>
        <family val="2"/>
        <scheme val="minor"/>
      </rPr>
      <t xml:space="preserve"> </t>
    </r>
    <r>
      <rPr>
        <sz val="10"/>
        <rFont val="Arial"/>
      </rPr>
      <t>Meet best practice learning needs (i.e case study review), 2) process needs related to core elements of SPC services</t>
    </r>
    <r>
      <rPr>
        <b/>
        <sz val="11"/>
        <color theme="1"/>
        <rFont val="Calibri"/>
        <family val="2"/>
        <scheme val="minor"/>
      </rPr>
      <t xml:space="preserve">
Target Audience:</t>
    </r>
    <r>
      <rPr>
        <sz val="10"/>
        <rFont val="Arial"/>
      </rPr>
      <t>Regional SPC staff</t>
    </r>
  </si>
  <si>
    <t>Honoraria (6 x $400 for community prevention clinic physicians and chair)</t>
  </si>
  <si>
    <t>Guest speaker(s)</t>
  </si>
  <si>
    <t>Total cost:</t>
  </si>
  <si>
    <t>Indigenous Interprofessional Care Team 
(IIPCT) Support:
Volunteer Training, other education session (? Home BP monitoring, peer support)</t>
  </si>
  <si>
    <r>
      <t xml:space="preserve">Format: </t>
    </r>
    <r>
      <rPr>
        <sz val="10"/>
        <rFont val="Arial"/>
      </rPr>
      <t>Train the Trainer</t>
    </r>
    <r>
      <rPr>
        <b/>
        <sz val="11"/>
        <color theme="1"/>
        <rFont val="Calibri"/>
        <family val="2"/>
        <scheme val="minor"/>
      </rPr>
      <t xml:space="preserve">
Objective: </t>
    </r>
    <r>
      <rPr>
        <sz val="10"/>
        <rFont val="Arial"/>
      </rPr>
      <t>Train and support volunteer BP screeners</t>
    </r>
    <r>
      <rPr>
        <b/>
        <sz val="11"/>
        <color theme="1"/>
        <rFont val="Calibri"/>
        <family val="2"/>
        <scheme val="minor"/>
      </rPr>
      <t xml:space="preserve">
Target Audience: </t>
    </r>
    <r>
      <rPr>
        <sz val="10"/>
        <rFont val="Arial"/>
      </rPr>
      <t>Volunteer BP screeners</t>
    </r>
  </si>
  <si>
    <t>IIPCT Support: Volunteer Training</t>
  </si>
  <si>
    <t>O</t>
  </si>
  <si>
    <t>N</t>
  </si>
  <si>
    <t>G</t>
  </si>
  <si>
    <t>I</t>
  </si>
  <si>
    <t>Honoraria and professional fees to support training</t>
  </si>
  <si>
    <t>Stroke Prevention Webinar Series</t>
  </si>
  <si>
    <r>
      <t xml:space="preserve">Format: </t>
    </r>
    <r>
      <rPr>
        <sz val="10"/>
        <rFont val="Arial"/>
      </rPr>
      <t>multiple short, recorded webinars</t>
    </r>
    <r>
      <rPr>
        <b/>
        <sz val="11"/>
        <color theme="1"/>
        <rFont val="Calibri"/>
        <family val="2"/>
        <scheme val="minor"/>
      </rPr>
      <t xml:space="preserve">
Objective: </t>
    </r>
    <r>
      <rPr>
        <sz val="10"/>
        <rFont val="Arial"/>
      </rPr>
      <t>to highlight the expertise and diverse lenses of stroke prevention in our region</t>
    </r>
    <r>
      <rPr>
        <b/>
        <sz val="11"/>
        <color theme="1"/>
        <rFont val="Calibri"/>
        <family val="2"/>
        <scheme val="minor"/>
      </rPr>
      <t xml:space="preserve">
Target Audience: </t>
    </r>
    <r>
      <rPr>
        <sz val="10"/>
        <rFont val="Arial"/>
      </rPr>
      <t>Physicians working in Stroke prevention clinics</t>
    </r>
  </si>
  <si>
    <t>multiple physicians honoraria</t>
  </si>
  <si>
    <t>Hyperacute Stroke School- Lennox &amp; Addington</t>
  </si>
  <si>
    <t>#2
Integrated hospital care</t>
  </si>
  <si>
    <r>
      <t xml:space="preserve">Format: </t>
    </r>
    <r>
      <rPr>
        <sz val="10"/>
        <rFont val="Arial"/>
      </rPr>
      <t>In person presentation with light meal</t>
    </r>
    <r>
      <rPr>
        <b/>
        <sz val="11"/>
        <color theme="1"/>
        <rFont val="Calibri"/>
        <family val="2"/>
        <scheme val="minor"/>
      </rPr>
      <t xml:space="preserve">
Objective:</t>
    </r>
    <r>
      <rPr>
        <sz val="10"/>
        <rFont val="Arial"/>
      </rPr>
      <t>Develop medical expertise in Emergency Dept assessment of stroke, triage, consultation and transfer protocol</t>
    </r>
    <r>
      <rPr>
        <b/>
        <sz val="11"/>
        <color theme="1"/>
        <rFont val="Calibri"/>
        <family val="2"/>
        <scheme val="minor"/>
      </rPr>
      <t xml:space="preserve">
Target Audience:</t>
    </r>
    <r>
      <rPr>
        <sz val="10"/>
        <rFont val="Arial"/>
      </rPr>
      <t>Physicians at L&amp;A who care for stroke patients who present to the ED</t>
    </r>
  </si>
  <si>
    <t>Hyperacute Stroke School- L&amp;A</t>
  </si>
  <si>
    <t>Venue (Hospital Conference Room?)</t>
  </si>
  <si>
    <t>Catering ($20 per person x 15 people)</t>
  </si>
  <si>
    <t>Video: Patient Transfer/ Stroke Protocol</t>
  </si>
  <si>
    <r>
      <t>Format:</t>
    </r>
    <r>
      <rPr>
        <sz val="10"/>
        <rFont val="Arial"/>
      </rPr>
      <t>Video (recorded via Teams?)</t>
    </r>
    <r>
      <rPr>
        <b/>
        <sz val="11"/>
        <color theme="1"/>
        <rFont val="Calibri"/>
        <family val="2"/>
        <scheme val="minor"/>
      </rPr>
      <t xml:space="preserve">
Objective: </t>
    </r>
    <r>
      <rPr>
        <sz val="10"/>
        <rFont val="Arial"/>
      </rPr>
      <t>To teach viewers about the SEO Stroke Transfer Algorithm and Protocol</t>
    </r>
    <r>
      <rPr>
        <b/>
        <sz val="11"/>
        <color theme="1"/>
        <rFont val="Calibri"/>
        <family val="2"/>
        <scheme val="minor"/>
      </rPr>
      <t xml:space="preserve">
Target Audience: </t>
    </r>
    <r>
      <rPr>
        <sz val="10"/>
        <rFont val="Arial"/>
      </rPr>
      <t>ED physicians and nurses in all regional hospitals</t>
    </r>
  </si>
  <si>
    <t>Cally/ Colleen/ Heather</t>
  </si>
  <si>
    <t>Annual Stroke Champion Lunch and Learn</t>
  </si>
  <si>
    <r>
      <t xml:space="preserve">Format: </t>
    </r>
    <r>
      <rPr>
        <sz val="10"/>
        <rFont val="Arial"/>
      </rPr>
      <t>Teams meeting</t>
    </r>
    <r>
      <rPr>
        <b/>
        <sz val="11"/>
        <color theme="1"/>
        <rFont val="Calibri"/>
        <family val="2"/>
        <scheme val="minor"/>
      </rPr>
      <t xml:space="preserve">
Objective: </t>
    </r>
    <r>
      <rPr>
        <sz val="10"/>
        <rFont val="Arial"/>
      </rPr>
      <t>To promote sharing of information, enhance expertise of staff working in a stroke champion role (I.e Stroke Case Managers, Stroke Resource Nurse)</t>
    </r>
    <r>
      <rPr>
        <b/>
        <sz val="11"/>
        <color theme="1"/>
        <rFont val="Calibri"/>
        <family val="2"/>
        <scheme val="minor"/>
      </rPr>
      <t xml:space="preserve">
Target Audience:</t>
    </r>
    <r>
      <rPr>
        <sz val="10"/>
        <rFont val="Arial"/>
      </rPr>
      <t>Staff at any site across Southeastern Ontario who play a stroke champion role in their organization</t>
    </r>
  </si>
  <si>
    <t>Stroke Champion Lunch and Learn</t>
  </si>
  <si>
    <t>virtual meeting between srtoke champions</t>
  </si>
  <si>
    <t>Q</t>
  </si>
  <si>
    <t>U</t>
  </si>
  <si>
    <t>A</t>
  </si>
  <si>
    <t>R</t>
  </si>
  <si>
    <t>T</t>
  </si>
  <si>
    <t>E</t>
  </si>
  <si>
    <t>L</t>
  </si>
  <si>
    <t>Y</t>
  </si>
  <si>
    <t>Stroke Physician Education
A) Stroke School QHC
B) Brockville ISU physician education</t>
  </si>
  <si>
    <r>
      <t xml:space="preserve">Format: </t>
    </r>
    <r>
      <rPr>
        <sz val="10"/>
        <rFont val="Arial"/>
      </rPr>
      <t>virtual presentation</t>
    </r>
    <r>
      <rPr>
        <b/>
        <sz val="11"/>
        <color theme="1"/>
        <rFont val="Calibri"/>
        <family val="2"/>
        <scheme val="minor"/>
      </rPr>
      <t xml:space="preserve">
Objective: </t>
    </r>
    <r>
      <rPr>
        <sz val="10"/>
        <rFont val="Arial"/>
      </rPr>
      <t>to address identified needs of local stroke care physicians</t>
    </r>
    <r>
      <rPr>
        <b/>
        <sz val="11"/>
        <color theme="1"/>
        <rFont val="Calibri"/>
        <family val="2"/>
        <scheme val="minor"/>
      </rPr>
      <t xml:space="preserve">
Target Audience:</t>
    </r>
    <r>
      <rPr>
        <sz val="10"/>
        <rFont val="Arial"/>
      </rPr>
      <t>ISU physicians engaged in stroke unit care (?open to all stroke units)</t>
    </r>
  </si>
  <si>
    <t>Stroke Physician Education</t>
  </si>
  <si>
    <t>A) Likely delivered by Dr. Jin/ ? Dr. Ritsma?</t>
  </si>
  <si>
    <t>B) TBD</t>
  </si>
  <si>
    <t>Total Cost:</t>
  </si>
  <si>
    <t>QHC and Brockville Stroke Skills Fairs</t>
  </si>
  <si>
    <r>
      <t xml:space="preserve">Format: </t>
    </r>
    <r>
      <rPr>
        <sz val="10"/>
        <rFont val="Arial"/>
      </rPr>
      <t xml:space="preserve">1-day station-based stroke skills fair    </t>
    </r>
    <r>
      <rPr>
        <b/>
        <sz val="11"/>
        <color theme="1"/>
        <rFont val="Calibri"/>
        <family val="2"/>
        <scheme val="minor"/>
      </rPr>
      <t xml:space="preserve">                                                    
Objective: </t>
    </r>
    <r>
      <rPr>
        <sz val="10"/>
        <rFont val="Arial"/>
      </rPr>
      <t xml:space="preserve">To provide a skills refresher/ training for new staff  of ISU  </t>
    </r>
    <r>
      <rPr>
        <b/>
        <sz val="11"/>
        <color theme="1"/>
        <rFont val="Calibri"/>
        <family val="2"/>
        <scheme val="minor"/>
      </rPr>
      <t xml:space="preserve">                                                                   
Target Audience: </t>
    </r>
    <r>
      <rPr>
        <sz val="10"/>
        <rFont val="Arial"/>
      </rPr>
      <t>All nursing and allied staff working on ISU</t>
    </r>
  </si>
  <si>
    <t>QHC and Brockville Stroke Skills Fair</t>
  </si>
  <si>
    <t>catering, materials etc- QHC</t>
  </si>
  <si>
    <t>catering, materials etc- Brockville</t>
  </si>
  <si>
    <t>Rehab Nursing Skills Support:
Medications</t>
  </si>
  <si>
    <r>
      <t xml:space="preserve">Format: </t>
    </r>
    <r>
      <rPr>
        <sz val="10"/>
        <rFont val="Arial"/>
      </rPr>
      <t>Webinar (Teams vs Zoom)</t>
    </r>
    <r>
      <rPr>
        <b/>
        <sz val="11"/>
        <color theme="1"/>
        <rFont val="Calibri"/>
        <family val="2"/>
        <scheme val="minor"/>
      </rPr>
      <t xml:space="preserve">
Objective: </t>
    </r>
    <r>
      <rPr>
        <sz val="10"/>
        <rFont val="Arial"/>
      </rPr>
      <t>To enhance the skill of nursing staff caring for stroke survivors in rehab, with focus on medical knowledge and expertise</t>
    </r>
    <r>
      <rPr>
        <b/>
        <sz val="11"/>
        <color theme="1"/>
        <rFont val="Calibri"/>
        <family val="2"/>
        <scheme val="minor"/>
      </rPr>
      <t xml:space="preserve">
Target Audience: </t>
    </r>
    <r>
      <rPr>
        <sz val="10"/>
        <rFont val="Arial"/>
      </rPr>
      <t>Nursing staff at PCH</t>
    </r>
  </si>
  <si>
    <t>Rehab Nursing Skills Support: Medical knowledge/ expertise</t>
  </si>
  <si>
    <t>Honoraria (?)</t>
  </si>
  <si>
    <t>Neuro Rehab Treatment ("NDT") webinar "Promoting Recovery at the bedside"</t>
  </si>
  <si>
    <r>
      <t xml:space="preserve">Format: </t>
    </r>
    <r>
      <rPr>
        <sz val="10"/>
        <rFont val="Arial"/>
      </rPr>
      <t>Webinar</t>
    </r>
    <r>
      <rPr>
        <b/>
        <sz val="11"/>
        <color theme="1"/>
        <rFont val="Calibri"/>
        <family val="2"/>
        <scheme val="minor"/>
      </rPr>
      <t xml:space="preserve">
Objective: </t>
    </r>
    <r>
      <rPr>
        <sz val="10"/>
        <rFont val="Arial"/>
      </rPr>
      <t>To provide education about how to incorporate the Neuro Developmental Approach to functional activities at the bedside, to promote enhanced recovery</t>
    </r>
    <r>
      <rPr>
        <b/>
        <sz val="11"/>
        <color theme="1"/>
        <rFont val="Calibri"/>
        <family val="2"/>
        <scheme val="minor"/>
      </rPr>
      <t xml:space="preserve">
Target Audience:</t>
    </r>
    <r>
      <rPr>
        <sz val="10"/>
        <rFont val="Arial"/>
      </rPr>
      <t>Nursing and Allied Health in inpatient settings across the region</t>
    </r>
  </si>
  <si>
    <t>NDT webinar "Promoting Recovery at the bedside"</t>
  </si>
  <si>
    <t>Honoararia (Karen Guha)</t>
  </si>
  <si>
    <t>NDT OT/ PT advanced skills webinar 1</t>
  </si>
  <si>
    <r>
      <t>Format:</t>
    </r>
    <r>
      <rPr>
        <sz val="10"/>
        <rFont val="Arial"/>
      </rPr>
      <t>Webinar  (topicsTBD)</t>
    </r>
    <r>
      <rPr>
        <b/>
        <sz val="11"/>
        <color theme="1"/>
        <rFont val="Calibri"/>
        <family val="2"/>
        <scheme val="minor"/>
      </rPr>
      <t xml:space="preserve">
Objective: </t>
    </r>
    <r>
      <rPr>
        <sz val="10"/>
        <rFont val="Arial"/>
      </rPr>
      <t>Enhance the expertise of therapists on advanced therapy skills to promote  recovery</t>
    </r>
    <r>
      <rPr>
        <b/>
        <sz val="11"/>
        <color theme="1"/>
        <rFont val="Calibri"/>
        <family val="2"/>
        <scheme val="minor"/>
      </rPr>
      <t xml:space="preserve">
Target Audience:</t>
    </r>
    <r>
      <rPr>
        <sz val="10"/>
        <rFont val="Arial"/>
      </rPr>
      <t>OT's and PT's across the region</t>
    </r>
  </si>
  <si>
    <t>NDT OT/ PT advanced skills Webinar 1</t>
  </si>
  <si>
    <t>Honoraria (Karen Guha)</t>
  </si>
  <si>
    <t>NDT OT/PT advanced skills webinar 2</t>
  </si>
  <si>
    <r>
      <t>Format:</t>
    </r>
    <r>
      <rPr>
        <sz val="10"/>
        <rFont val="Arial"/>
      </rPr>
      <t>Webinar  (specific topicTBD)</t>
    </r>
    <r>
      <rPr>
        <b/>
        <sz val="11"/>
        <color theme="1"/>
        <rFont val="Calibri"/>
        <family val="2"/>
        <scheme val="minor"/>
      </rPr>
      <t xml:space="preserve">
Objective: </t>
    </r>
    <r>
      <rPr>
        <sz val="10"/>
        <rFont val="Arial"/>
      </rPr>
      <t>Enhance the expertise of therapists on advanced therapy skills to promote UE recovery</t>
    </r>
    <r>
      <rPr>
        <b/>
        <sz val="11"/>
        <color theme="1"/>
        <rFont val="Calibri"/>
        <family val="2"/>
        <scheme val="minor"/>
      </rPr>
      <t xml:space="preserve">
Target Audience:</t>
    </r>
    <r>
      <rPr>
        <sz val="10"/>
        <rFont val="Arial"/>
      </rPr>
      <t>OT's and PT's across the region</t>
    </r>
  </si>
  <si>
    <t>NDT OT/PT UE advanced skills webinar 2</t>
  </si>
  <si>
    <t>Development of Community and Long Term Care Stroke Care Resource</t>
  </si>
  <si>
    <t>#3 Community</t>
  </si>
  <si>
    <r>
      <t xml:space="preserve">Format: </t>
    </r>
    <r>
      <rPr>
        <sz val="10"/>
        <rFont val="Arial"/>
      </rPr>
      <t>TBD- could be videos, 1 page handouts, likely multi-modal</t>
    </r>
    <r>
      <rPr>
        <b/>
        <sz val="11"/>
        <color theme="1"/>
        <rFont val="Calibri"/>
        <family val="2"/>
        <scheme val="minor"/>
      </rPr>
      <t xml:space="preserve">
Objective: </t>
    </r>
    <r>
      <rPr>
        <sz val="10"/>
        <rFont val="Arial"/>
      </rPr>
      <t>create an educational resource that will replace the old TACLS manual</t>
    </r>
    <r>
      <rPr>
        <b/>
        <sz val="11"/>
        <color theme="1"/>
        <rFont val="Calibri"/>
        <family val="2"/>
        <scheme val="minor"/>
      </rPr>
      <t xml:space="preserve">
Target Audience:</t>
    </r>
    <r>
      <rPr>
        <sz val="10"/>
        <rFont val="Arial"/>
      </rPr>
      <t>PSW's in Community and LTC, informal caregivers</t>
    </r>
  </si>
  <si>
    <t>Development of replacement for TACLS manual</t>
  </si>
  <si>
    <t>Estimate</t>
  </si>
  <si>
    <t>Ongoing Training in Supportive Conversation</t>
  </si>
  <si>
    <r>
      <t xml:space="preserve">Format: </t>
    </r>
    <r>
      <rPr>
        <sz val="10"/>
        <rFont val="Arial"/>
      </rPr>
      <t>Aphasia Institute Courses, Communication training (field work style)</t>
    </r>
    <r>
      <rPr>
        <b/>
        <sz val="11"/>
        <color theme="1"/>
        <rFont val="Calibri"/>
        <family val="2"/>
        <scheme val="minor"/>
      </rPr>
      <t xml:space="preserve">
Objective: </t>
    </r>
    <r>
      <rPr>
        <sz val="10"/>
        <rFont val="Arial"/>
      </rPr>
      <t>Train Stroke Champions in Supportive Conversation skills</t>
    </r>
    <r>
      <rPr>
        <b/>
        <sz val="11"/>
        <color theme="1"/>
        <rFont val="Calibri"/>
        <family val="2"/>
        <scheme val="minor"/>
      </rPr>
      <t xml:space="preserve">
Target Audience:</t>
    </r>
    <r>
      <rPr>
        <sz val="10"/>
        <rFont val="Arial"/>
      </rPr>
      <t xml:space="preserve">New PCH SLP, other front-line staff and volunteers </t>
    </r>
  </si>
  <si>
    <t>2-3 people for A2/A3 ($888 per person, but spots often free)</t>
  </si>
  <si>
    <t>1 person for D3</t>
  </si>
  <si>
    <t>1 -2 people for Group Conversation course (272 per person)</t>
  </si>
  <si>
    <t>Education for Rehab Assistants in Community Stroke Rehab</t>
  </si>
  <si>
    <r>
      <t xml:space="preserve">Format: </t>
    </r>
    <r>
      <rPr>
        <sz val="10"/>
        <rFont val="Arial"/>
      </rPr>
      <t>Webinar (Teams )- ? Half day</t>
    </r>
    <r>
      <rPr>
        <b/>
        <sz val="11"/>
        <color theme="1"/>
        <rFont val="Calibri"/>
        <family val="2"/>
        <scheme val="minor"/>
      </rPr>
      <t xml:space="preserve">
Objective: </t>
    </r>
    <r>
      <rPr>
        <sz val="10"/>
        <rFont val="Arial"/>
      </rPr>
      <t>To develop basic stroke knowledge and expertise in new rehab assistants</t>
    </r>
    <r>
      <rPr>
        <b/>
        <sz val="11"/>
        <color theme="1"/>
        <rFont val="Calibri"/>
        <family val="2"/>
        <scheme val="minor"/>
      </rPr>
      <t xml:space="preserve">
Target Audience: </t>
    </r>
    <r>
      <rPr>
        <sz val="10"/>
        <rFont val="Arial"/>
      </rPr>
      <t>Rehab assistants in community stroke rehab/ outpatient</t>
    </r>
  </si>
  <si>
    <t xml:space="preserve">Honoraria (i.e therapists to teach local assistants in their discipline) </t>
  </si>
  <si>
    <t>Stroke -specific program- intro to stroke therapy (recorded)</t>
  </si>
  <si>
    <t>Leverage other parts of province to augment teaching to therapists</t>
  </si>
  <si>
    <t>Stipend for time</t>
  </si>
  <si>
    <t>Designing Adaptive Exercise Workshop</t>
  </si>
  <si>
    <r>
      <t xml:space="preserve">Format: </t>
    </r>
    <r>
      <rPr>
        <sz val="10"/>
        <rFont val="Arial"/>
      </rPr>
      <t>virtual 1-day workshop with Jacquie Levy and Wendy Sarsons</t>
    </r>
    <r>
      <rPr>
        <b/>
        <sz val="11"/>
        <color theme="1"/>
        <rFont val="Calibri"/>
        <family val="2"/>
        <scheme val="minor"/>
      </rPr>
      <t xml:space="preserve">
Objective:</t>
    </r>
    <r>
      <rPr>
        <sz val="10"/>
        <rFont val="Arial"/>
      </rPr>
      <t>To enhance the skill of those who design and implement fitness programs for stroke survivors</t>
    </r>
    <r>
      <rPr>
        <b/>
        <sz val="11"/>
        <color theme="1"/>
        <rFont val="Calibri"/>
        <family val="2"/>
        <scheme val="minor"/>
      </rPr>
      <t xml:space="preserve">   
Target Audience: </t>
    </r>
    <r>
      <rPr>
        <sz val="10"/>
        <rFont val="Arial"/>
      </rPr>
      <t>Community and LTC health care providers including recreation therapy, PT/PTA's, health promoters and trainers, restorative care aides</t>
    </r>
  </si>
  <si>
    <t>honoraria x 2</t>
  </si>
  <si>
    <t>venue (for a Part 2 in-person)</t>
  </si>
  <si>
    <t>catering- lunch for 25 ppl @ $20</t>
  </si>
  <si>
    <t>If 2nd part in-person, travel and accommodation for instructors)</t>
  </si>
  <si>
    <t>Brain, Body &amp; You (In Person- Kingston)</t>
  </si>
  <si>
    <r>
      <t xml:space="preserve">Format: </t>
    </r>
    <r>
      <rPr>
        <sz val="10"/>
        <rFont val="Arial"/>
      </rPr>
      <t xml:space="preserve"> in-person (?), delivery of all 4 modules</t>
    </r>
    <r>
      <rPr>
        <b/>
        <sz val="11"/>
        <color theme="1"/>
        <rFont val="Calibri"/>
        <family val="2"/>
        <scheme val="minor"/>
      </rPr>
      <t xml:space="preserve">
Objective: </t>
    </r>
    <r>
      <rPr>
        <sz val="10"/>
        <rFont val="Arial"/>
      </rPr>
      <t>to deliver the best practice content to staff caring for stroke and other complex patients</t>
    </r>
    <r>
      <rPr>
        <b/>
        <sz val="11"/>
        <color theme="1"/>
        <rFont val="Calibri"/>
        <family val="2"/>
        <scheme val="minor"/>
      </rPr>
      <t xml:space="preserve">
Target Audience: </t>
    </r>
    <r>
      <rPr>
        <sz val="10"/>
        <rFont val="Arial"/>
      </rPr>
      <t>regulated and unregulated staff of LTC/ RH's, and community agencies</t>
    </r>
  </si>
  <si>
    <t>Brain, Body &amp; You</t>
  </si>
  <si>
    <t>Shared Work Day/ Field Experience</t>
  </si>
  <si>
    <t>All/ Other</t>
  </si>
  <si>
    <r>
      <t>Format:</t>
    </r>
    <r>
      <rPr>
        <sz val="10"/>
        <rFont val="Arial"/>
      </rPr>
      <t xml:space="preserve"> one to one, or group collaborative learning</t>
    </r>
    <r>
      <rPr>
        <b/>
        <sz val="11"/>
        <color theme="1"/>
        <rFont val="Calibri"/>
        <family val="2"/>
        <scheme val="minor"/>
      </rPr>
      <t xml:space="preserve">
Objective: </t>
    </r>
    <r>
      <rPr>
        <sz val="10"/>
        <rFont val="Arial"/>
      </rPr>
      <t>To support group or individual learning needs around stroke expertise</t>
    </r>
    <r>
      <rPr>
        <b/>
        <sz val="11"/>
        <color theme="1"/>
        <rFont val="Calibri"/>
        <family val="2"/>
        <scheme val="minor"/>
      </rPr>
      <t xml:space="preserve">
Target Audience: </t>
    </r>
    <r>
      <rPr>
        <sz val="10"/>
        <rFont val="Arial"/>
      </rPr>
      <t>All health care providers across the region, across the continuum of care</t>
    </r>
  </si>
  <si>
    <t>Provincial Stroke Rounds (Hosted by SNSEO)</t>
  </si>
  <si>
    <r>
      <t xml:space="preserve">Format: </t>
    </r>
    <r>
      <rPr>
        <sz val="10"/>
        <rFont val="Arial"/>
      </rPr>
      <t>Webinar (Teams)</t>
    </r>
    <r>
      <rPr>
        <b/>
        <sz val="11"/>
        <color theme="1"/>
        <rFont val="Calibri"/>
        <family val="2"/>
        <scheme val="minor"/>
      </rPr>
      <t xml:space="preserve">
Objective: </t>
    </r>
    <r>
      <rPr>
        <sz val="10"/>
        <rFont val="Arial"/>
      </rPr>
      <t>To share knowledge, expertise or recent research findings</t>
    </r>
    <r>
      <rPr>
        <b/>
        <sz val="11"/>
        <color theme="1"/>
        <rFont val="Calibri"/>
        <family val="2"/>
        <scheme val="minor"/>
      </rPr>
      <t xml:space="preserve">
Target Audience: </t>
    </r>
    <r>
      <rPr>
        <sz val="10"/>
        <rFont val="Arial"/>
      </rPr>
      <t>Any/ all stroke rehab providers across providence</t>
    </r>
  </si>
  <si>
    <t>Honoraria</t>
  </si>
  <si>
    <t xml:space="preserve">Total Cost: </t>
  </si>
  <si>
    <t>Downpayment for Symposium Venue (St. Lawrence College)</t>
  </si>
  <si>
    <r>
      <t xml:space="preserve">Format: </t>
    </r>
    <r>
      <rPr>
        <sz val="10"/>
        <rFont val="Arial"/>
      </rPr>
      <t>In-person conference (full day)</t>
    </r>
    <r>
      <rPr>
        <b/>
        <sz val="11"/>
        <color theme="1"/>
        <rFont val="Calibri"/>
        <family val="2"/>
        <scheme val="minor"/>
      </rPr>
      <t xml:space="preserve">
Objective: </t>
    </r>
    <r>
      <rPr>
        <sz val="10"/>
        <rFont val="Arial"/>
      </rPr>
      <t>Stroke best practice care update; covering topics as identified by stakeholders across region</t>
    </r>
    <r>
      <rPr>
        <b/>
        <sz val="11"/>
        <color theme="1"/>
        <rFont val="Calibri"/>
        <family val="2"/>
        <scheme val="minor"/>
      </rPr>
      <t xml:space="preserve">
Target Audience: </t>
    </r>
    <r>
      <rPr>
        <sz val="10"/>
        <rFont val="Arial"/>
      </rPr>
      <t>All health care providers in region across continuum of care</t>
    </r>
  </si>
  <si>
    <t>Continuing Professional Development Fund</t>
  </si>
  <si>
    <r>
      <t>Format:</t>
    </r>
    <r>
      <rPr>
        <sz val="10"/>
        <rFont val="Arial"/>
      </rPr>
      <t xml:space="preserve"> Individuals may apply for funding to cover the tuition and associated expenses pertaining to a stroke-related course or program</t>
    </r>
    <r>
      <rPr>
        <b/>
        <sz val="11"/>
        <color theme="1"/>
        <rFont val="Calibri"/>
        <family val="2"/>
        <scheme val="minor"/>
      </rPr>
      <t xml:space="preserve">
Objective: </t>
    </r>
    <r>
      <rPr>
        <sz val="10"/>
        <rFont val="Arial"/>
      </rPr>
      <t>To support individuals advanced learning and enhance their stroke expertise</t>
    </r>
    <r>
      <rPr>
        <b/>
        <sz val="11"/>
        <color theme="1"/>
        <rFont val="Calibri"/>
        <family val="2"/>
        <scheme val="minor"/>
      </rPr>
      <t xml:space="preserve">
Target Audience: </t>
    </r>
    <r>
      <rPr>
        <sz val="10"/>
        <rFont val="Arial"/>
      </rPr>
      <t>Any professional working in stroke care across the region, and across the continuum of care</t>
    </r>
  </si>
  <si>
    <t>Funding for individual courses</t>
  </si>
  <si>
    <t>Education Resources/ Printing</t>
  </si>
  <si>
    <r>
      <t xml:space="preserve">Format: </t>
    </r>
    <r>
      <rPr>
        <sz val="10"/>
        <rFont val="Arial"/>
      </rPr>
      <t>Printing/ Pourchasing necessary materials</t>
    </r>
    <r>
      <rPr>
        <b/>
        <sz val="11"/>
        <color theme="1"/>
        <rFont val="Calibri"/>
        <family val="2"/>
        <scheme val="minor"/>
      </rPr>
      <t xml:space="preserve">
Objective:</t>
    </r>
    <r>
      <rPr>
        <sz val="10"/>
        <rFont val="Arial"/>
      </rPr>
      <t>To make availabele educational materials and resources</t>
    </r>
    <r>
      <rPr>
        <b/>
        <sz val="11"/>
        <color theme="1"/>
        <rFont val="Calibri"/>
        <family val="2"/>
        <scheme val="minor"/>
      </rPr>
      <t xml:space="preserve">
Target Audience: </t>
    </r>
    <r>
      <rPr>
        <sz val="10"/>
        <rFont val="Arial"/>
      </rPr>
      <t>All stroke care providers across continuum of care in our region</t>
    </r>
  </si>
  <si>
    <t>CHEP Membership x 1</t>
  </si>
  <si>
    <t>Stroke Care Posters, Toolkits, Aphasia Institute resources</t>
  </si>
  <si>
    <t>Other printing/ purchase?</t>
  </si>
  <si>
    <t>Multi-Media/ Communications</t>
  </si>
  <si>
    <r>
      <t>Format:
Objective:</t>
    </r>
    <r>
      <rPr>
        <sz val="10"/>
        <rFont val="Arial"/>
      </rPr>
      <t xml:space="preserve">purchase of tools and resources to support the development of online learning, information sharing, communication and evaluation  </t>
    </r>
    <r>
      <rPr>
        <b/>
        <sz val="11"/>
        <color theme="1"/>
        <rFont val="Calibri"/>
        <family val="2"/>
        <scheme val="minor"/>
      </rPr>
      <t xml:space="preserve">  
Target Audience: </t>
    </r>
    <r>
      <rPr>
        <sz val="10"/>
        <rFont val="Arial"/>
      </rPr>
      <t>all stroke care providers across continuum of care in our region</t>
    </r>
  </si>
  <si>
    <t>Adobe Illustrator (533 per license)</t>
  </si>
  <si>
    <t>Canva (5 licenses)</t>
  </si>
  <si>
    <t>Web Hosting/ mailgun</t>
  </si>
  <si>
    <t>Laptop x 2 (lease of $765/ yr, per laptop)</t>
  </si>
  <si>
    <t>Total Education Budget allottment= 61,124.00</t>
  </si>
  <si>
    <t>Cost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</si>
</sst>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numFmt numFmtId="165" formatCode="&quot;$&quot;#,##0.00"/>
    <numFmt numFmtId="166" formatCode="&quot;$&quot;#,##0"/>
  </numFmts>
  <fonts count="34" x14ac:knownFonts="1">
    <font>
      <sz val="10"/>
      <name val="Arial"/>
    </font>
    <font>
      <sz val="11"/>
      <color theme="1"/>
      <name val="Calibri"/>
      <family val="2"/>
      <scheme val="minor"/>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b/>
      <sz val="8"/>
      <name val="Arial"/>
      <family val="2"/>
    </font>
    <font>
      <sz val="10"/>
      <name val="Arial"/>
      <family val="2"/>
    </font>
    <font>
      <b/>
      <sz val="10"/>
      <name val="Arial"/>
      <family val="2"/>
    </font>
    <font>
      <b/>
      <sz val="14"/>
      <color indexed="10"/>
      <name val="Arial"/>
      <family val="2"/>
    </font>
    <font>
      <b/>
      <i/>
      <sz val="12"/>
      <name val="Arial"/>
      <family val="2"/>
    </font>
    <font>
      <b/>
      <sz val="10"/>
      <color indexed="10"/>
      <name val="Century Gothic"/>
      <family val="2"/>
    </font>
    <font>
      <b/>
      <sz val="10"/>
      <name val="Century Gothic"/>
      <family val="2"/>
    </font>
    <font>
      <i/>
      <sz val="10"/>
      <name val="Century Gothic"/>
      <family val="2"/>
    </font>
    <font>
      <b/>
      <sz val="14"/>
      <color rgb="FFFF0000"/>
      <name val="Arial"/>
      <family val="2"/>
    </font>
    <font>
      <i/>
      <sz val="10"/>
      <name val="Arial"/>
      <family val="2"/>
    </font>
    <font>
      <b/>
      <sz val="10"/>
      <color indexed="10"/>
      <name val="Arial"/>
      <family val="2"/>
    </font>
    <font>
      <sz val="10"/>
      <color indexed="10"/>
      <name val="Arial"/>
      <family val="2"/>
    </font>
    <font>
      <sz val="10"/>
      <name val="Calibri"/>
      <family val="2"/>
    </font>
    <font>
      <b/>
      <sz val="10"/>
      <color rgb="FFFF0000"/>
      <name val="Arial"/>
      <family val="2"/>
    </font>
    <font>
      <sz val="8"/>
      <color rgb="FFC00000"/>
      <name val="Arial"/>
      <family val="2"/>
    </font>
    <font>
      <sz val="8"/>
      <color rgb="FFFF0000"/>
      <name val="Arial"/>
      <family val="2"/>
    </font>
    <font>
      <sz val="9"/>
      <color rgb="FFFF0000"/>
      <name val="Arial"/>
      <family val="2"/>
    </font>
    <font>
      <i/>
      <sz val="9"/>
      <name val="Arial"/>
      <family val="2"/>
    </font>
    <font>
      <u/>
      <sz val="9"/>
      <name val="Arial"/>
      <family val="2"/>
    </font>
    <font>
      <sz val="9"/>
      <name val="Calibri"/>
      <family val="2"/>
    </font>
    <font>
      <sz val="8"/>
      <color theme="1"/>
      <name val="Arial"/>
      <family val="2"/>
    </font>
    <font>
      <sz val="9"/>
      <color rgb="FFC00000"/>
      <name val="Arial"/>
      <family val="2"/>
    </font>
    <font>
      <b/>
      <sz val="11"/>
      <color theme="1"/>
      <name val="Calibri"/>
      <family val="2"/>
      <scheme val="minor"/>
    </font>
    <font>
      <b/>
      <sz val="18"/>
      <color theme="1"/>
      <name val="Calibri"/>
      <family val="2"/>
      <scheme val="minor"/>
    </font>
    <font>
      <sz val="18"/>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42"/>
        <bgColor indexed="64"/>
      </patternFill>
    </fill>
    <fill>
      <patternFill patternType="solid">
        <fgColor indexed="45"/>
        <bgColor indexed="64"/>
      </patternFill>
    </fill>
    <fill>
      <patternFill patternType="solid">
        <fgColor rgb="FFB7DEE8"/>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indexed="50"/>
        <bgColor indexed="64"/>
      </patternFill>
    </fill>
    <fill>
      <patternFill patternType="solid">
        <fgColor theme="9"/>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4" fillId="0" borderId="0"/>
    <xf numFmtId="0" fontId="1" fillId="0" borderId="0"/>
  </cellStyleXfs>
  <cellXfs count="365">
    <xf numFmtId="0" fontId="0" fillId="0" borderId="0" xfId="0"/>
    <xf numFmtId="0" fontId="3" fillId="0" borderId="7" xfId="0" applyFont="1" applyBorder="1" applyAlignment="1">
      <alignment horizontal="center" wrapText="1"/>
    </xf>
    <xf numFmtId="0" fontId="5" fillId="0" borderId="0" xfId="0" applyFont="1"/>
    <xf numFmtId="0" fontId="5" fillId="0" borderId="0" xfId="0" applyFont="1" applyAlignment="1">
      <alignment vertical="top" wrapText="1"/>
    </xf>
    <xf numFmtId="0" fontId="0" fillId="0" borderId="0" xfId="0" applyFill="1"/>
    <xf numFmtId="0" fontId="9" fillId="0" borderId="2" xfId="0" applyFont="1" applyFill="1" applyBorder="1" applyAlignment="1">
      <alignment horizontal="left" vertical="top" wrapText="1"/>
    </xf>
    <xf numFmtId="0" fontId="6" fillId="3" borderId="1" xfId="0" applyFont="1" applyFill="1" applyBorder="1" applyAlignment="1">
      <alignment horizontal="center" vertical="top" wrapText="1"/>
    </xf>
    <xf numFmtId="0" fontId="0" fillId="0" borderId="0" xfId="0" applyBorder="1"/>
    <xf numFmtId="0" fontId="12" fillId="0" borderId="0" xfId="0" applyFont="1"/>
    <xf numFmtId="0" fontId="13" fillId="0" borderId="0" xfId="0" applyFont="1"/>
    <xf numFmtId="0" fontId="11" fillId="0" borderId="0" xfId="0" applyFont="1"/>
    <xf numFmtId="0" fontId="10" fillId="0" borderId="0" xfId="0" applyFont="1"/>
    <xf numFmtId="0" fontId="14" fillId="0" borderId="0" xfId="0" applyFont="1"/>
    <xf numFmtId="0" fontId="15" fillId="0" borderId="0" xfId="0" applyFont="1"/>
    <xf numFmtId="0" fontId="16" fillId="0" borderId="0" xfId="0" applyFont="1"/>
    <xf numFmtId="0" fontId="6" fillId="3" borderId="1" xfId="0" applyFont="1" applyFill="1" applyBorder="1" applyAlignment="1">
      <alignment horizontal="center" vertical="center" wrapText="1"/>
    </xf>
    <xf numFmtId="0" fontId="13" fillId="9" borderId="0" xfId="0" applyFont="1" applyFill="1"/>
    <xf numFmtId="0" fontId="0" fillId="9" borderId="0" xfId="0" applyFill="1"/>
    <xf numFmtId="0" fontId="9" fillId="0" borderId="10" xfId="0" applyFont="1" applyFill="1" applyBorder="1" applyAlignment="1">
      <alignment horizontal="left" vertical="top" wrapText="1"/>
    </xf>
    <xf numFmtId="0" fontId="9" fillId="0" borderId="1" xfId="0" applyFont="1" applyBorder="1" applyAlignment="1">
      <alignment horizontal="left" vertical="top" wrapText="1"/>
    </xf>
    <xf numFmtId="0" fontId="6" fillId="3" borderId="5" xfId="0" applyFont="1" applyFill="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8" fillId="8" borderId="0" xfId="0" applyFont="1" applyFill="1"/>
    <xf numFmtId="0" fontId="0" fillId="8" borderId="0" xfId="0" applyFill="1"/>
    <xf numFmtId="0" fontId="18" fillId="4" borderId="0" xfId="0" applyFont="1" applyFill="1"/>
    <xf numFmtId="0" fontId="0" fillId="4" borderId="0" xfId="0" applyFill="1"/>
    <xf numFmtId="0" fontId="18" fillId="5" borderId="0" xfId="0" applyFont="1" applyFill="1"/>
    <xf numFmtId="0" fontId="0" fillId="5" borderId="0" xfId="0" applyFill="1"/>
    <xf numFmtId="0" fontId="18" fillId="10" borderId="0" xfId="0" applyFont="1" applyFill="1"/>
    <xf numFmtId="0" fontId="0" fillId="10" borderId="0" xfId="0" applyFill="1"/>
    <xf numFmtId="0" fontId="18" fillId="7" borderId="0" xfId="0" applyFont="1" applyFill="1"/>
    <xf numFmtId="0" fontId="0" fillId="7" borderId="0" xfId="0" applyFill="1"/>
    <xf numFmtId="0" fontId="18" fillId="6" borderId="0" xfId="0" applyFont="1" applyFill="1"/>
    <xf numFmtId="0" fontId="0" fillId="6" borderId="0" xfId="0" applyFill="1"/>
    <xf numFmtId="0" fontId="0" fillId="0" borderId="0" xfId="0" quotePrefix="1"/>
    <xf numFmtId="0" fontId="19" fillId="0" borderId="0" xfId="0" applyFont="1" applyBorder="1"/>
    <xf numFmtId="0" fontId="20" fillId="0" borderId="0" xfId="0" applyFont="1" applyBorder="1"/>
    <xf numFmtId="0" fontId="11" fillId="0" borderId="0" xfId="0" applyFont="1" applyFill="1" applyBorder="1"/>
    <xf numFmtId="0" fontId="0" fillId="0" borderId="0" xfId="0" applyFill="1" applyBorder="1"/>
    <xf numFmtId="0" fontId="10" fillId="0" borderId="0" xfId="0" applyFont="1" applyBorder="1" applyAlignment="1">
      <alignment horizontal="left" indent="2"/>
    </xf>
    <xf numFmtId="0" fontId="11" fillId="0" borderId="0" xfId="0" applyFont="1" applyBorder="1"/>
    <xf numFmtId="0" fontId="0" fillId="0" borderId="0" xfId="0" applyFill="1" applyBorder="1" applyAlignment="1">
      <alignment horizontal="left" indent="2"/>
    </xf>
    <xf numFmtId="0" fontId="22" fillId="0" borderId="0" xfId="0" applyFont="1" applyFill="1" applyBorder="1" applyAlignment="1"/>
    <xf numFmtId="0" fontId="19" fillId="0" borderId="0" xfId="0" applyFont="1"/>
    <xf numFmtId="0" fontId="10" fillId="0" borderId="0" xfId="0" applyFont="1" applyFill="1" applyBorder="1"/>
    <xf numFmtId="0" fontId="20" fillId="0" borderId="0" xfId="0" applyFont="1"/>
    <xf numFmtId="0" fontId="10" fillId="0" borderId="0" xfId="0" applyFont="1" applyFill="1" applyBorder="1" applyAlignment="1">
      <alignment horizontal="left"/>
    </xf>
    <xf numFmtId="0" fontId="18" fillId="0" borderId="0" xfId="0" applyFont="1"/>
    <xf numFmtId="0" fontId="6" fillId="3" borderId="5"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3" fillId="0" borderId="7" xfId="0" applyFont="1" applyFill="1" applyBorder="1" applyAlignment="1">
      <alignment horizontal="center"/>
    </xf>
    <xf numFmtId="0" fontId="9" fillId="12" borderId="1" xfId="0" applyFont="1" applyFill="1" applyBorder="1" applyAlignment="1">
      <alignment horizontal="center" vertical="center" wrapText="1" readingOrder="2"/>
    </xf>
    <xf numFmtId="0" fontId="9" fillId="12" borderId="2" xfId="0" applyFont="1" applyFill="1" applyBorder="1" applyAlignment="1">
      <alignment horizontal="center" vertical="center" wrapText="1"/>
    </xf>
    <xf numFmtId="164" fontId="9" fillId="12" borderId="2" xfId="0"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164" fontId="9" fillId="0" borderId="2" xfId="0" applyNumberFormat="1" applyFont="1" applyFill="1" applyBorder="1" applyAlignment="1">
      <alignment horizontal="left" vertical="top" wrapText="1"/>
    </xf>
    <xf numFmtId="164" fontId="6" fillId="0" borderId="2" xfId="0" applyNumberFormat="1" applyFont="1" applyFill="1" applyBorder="1" applyAlignment="1">
      <alignment horizontal="left" vertical="top" wrapText="1"/>
    </xf>
    <xf numFmtId="0" fontId="6" fillId="0" borderId="2" xfId="0" applyFont="1" applyFill="1" applyBorder="1" applyAlignment="1">
      <alignment vertical="top" wrapText="1"/>
    </xf>
    <xf numFmtId="0" fontId="6" fillId="0" borderId="0" xfId="0" applyFont="1" applyFill="1" applyBorder="1" applyAlignment="1">
      <alignment horizontal="left" vertical="top" wrapText="1"/>
    </xf>
    <xf numFmtId="17" fontId="6" fillId="0" borderId="1" xfId="0" applyNumberFormat="1" applyFont="1" applyFill="1" applyBorder="1" applyAlignment="1">
      <alignment horizontal="left" vertical="top" wrapText="1"/>
    </xf>
    <xf numFmtId="0" fontId="6" fillId="3" borderId="6" xfId="0" applyFont="1" applyFill="1" applyBorder="1" applyAlignment="1">
      <alignment horizontal="center" vertical="center" wrapText="1"/>
    </xf>
    <xf numFmtId="0" fontId="6" fillId="2" borderId="1" xfId="0" applyFont="1" applyFill="1" applyBorder="1" applyAlignment="1">
      <alignment vertical="top" wrapText="1"/>
    </xf>
    <xf numFmtId="0" fontId="7" fillId="0" borderId="1" xfId="0" applyFont="1" applyBorder="1" applyAlignment="1">
      <alignment vertical="center"/>
    </xf>
    <xf numFmtId="0" fontId="7" fillId="0" borderId="1" xfId="0" applyFont="1" applyFill="1" applyBorder="1" applyAlignment="1">
      <alignment vertical="center"/>
    </xf>
    <xf numFmtId="0" fontId="7" fillId="0" borderId="15" xfId="0" applyFont="1" applyBorder="1" applyAlignment="1">
      <alignment vertical="center"/>
    </xf>
    <xf numFmtId="0" fontId="6" fillId="2" borderId="5" xfId="0" applyFont="1" applyFill="1" applyBorder="1" applyAlignment="1">
      <alignment vertical="top" wrapText="1"/>
    </xf>
    <xf numFmtId="0" fontId="7" fillId="0" borderId="0" xfId="0" applyFont="1" applyFill="1" applyBorder="1" applyAlignment="1">
      <alignment vertical="center"/>
    </xf>
    <xf numFmtId="0" fontId="0" fillId="0" borderId="1" xfId="0" applyBorder="1"/>
    <xf numFmtId="0" fontId="9" fillId="0" borderId="4" xfId="0" applyFont="1" applyFill="1" applyBorder="1" applyAlignment="1">
      <alignment horizontal="left" vertical="top" wrapText="1"/>
    </xf>
    <xf numFmtId="0" fontId="2" fillId="0" borderId="4" xfId="0" applyFont="1" applyFill="1" applyBorder="1" applyAlignment="1">
      <alignment vertical="top" wrapText="1"/>
    </xf>
    <xf numFmtId="0" fontId="7" fillId="0" borderId="15" xfId="0" applyFont="1" applyFill="1" applyBorder="1" applyAlignment="1">
      <alignment vertical="center"/>
    </xf>
    <xf numFmtId="0" fontId="9" fillId="2" borderId="2" xfId="0" applyFont="1" applyFill="1" applyBorder="1" applyAlignment="1">
      <alignment horizontal="left" vertical="top" wrapText="1"/>
    </xf>
    <xf numFmtId="0" fontId="7" fillId="0" borderId="0" xfId="0" applyFont="1" applyBorder="1" applyAlignment="1">
      <alignment vertical="center"/>
    </xf>
    <xf numFmtId="0" fontId="6" fillId="3" borderId="3" xfId="0" applyFont="1" applyFill="1" applyBorder="1" applyAlignment="1">
      <alignment horizontal="center" vertical="center" wrapText="1"/>
    </xf>
    <xf numFmtId="164" fontId="2" fillId="0"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16" xfId="0" applyFont="1" applyFill="1" applyBorder="1" applyAlignment="1">
      <alignment horizontal="left" vertical="top" wrapText="1"/>
    </xf>
    <xf numFmtId="0" fontId="6" fillId="0" borderId="4" xfId="0" applyFont="1" applyFill="1" applyBorder="1" applyAlignment="1">
      <alignment vertical="top" wrapText="1"/>
    </xf>
    <xf numFmtId="0" fontId="7" fillId="0" borderId="4" xfId="0" applyFont="1" applyBorder="1" applyAlignment="1">
      <alignment vertical="center"/>
    </xf>
    <xf numFmtId="0" fontId="9" fillId="0" borderId="7" xfId="0" applyFont="1" applyFill="1" applyBorder="1" applyAlignment="1">
      <alignment horizontal="left" vertical="top" wrapText="1"/>
    </xf>
    <xf numFmtId="0" fontId="6" fillId="2" borderId="4" xfId="0" applyFont="1" applyFill="1" applyBorder="1" applyAlignment="1">
      <alignment vertical="top" wrapText="1"/>
    </xf>
    <xf numFmtId="0" fontId="9" fillId="0" borderId="8" xfId="0" applyFont="1" applyFill="1" applyBorder="1" applyAlignment="1">
      <alignment horizontal="left" vertical="top" wrapText="1"/>
    </xf>
    <xf numFmtId="0" fontId="6" fillId="2" borderId="7" xfId="0" applyFont="1" applyFill="1" applyBorder="1" applyAlignment="1">
      <alignment vertical="top" wrapText="1"/>
    </xf>
    <xf numFmtId="0" fontId="7" fillId="0" borderId="7" xfId="0" applyFont="1" applyBorder="1" applyAlignment="1">
      <alignment vertical="center"/>
    </xf>
    <xf numFmtId="164" fontId="2" fillId="0" borderId="8" xfId="0" applyNumberFormat="1" applyFont="1" applyFill="1" applyBorder="1" applyAlignment="1">
      <alignment horizontal="left" vertical="top" wrapText="1"/>
    </xf>
    <xf numFmtId="0" fontId="0" fillId="0" borderId="7" xfId="0" applyBorder="1"/>
    <xf numFmtId="0" fontId="6" fillId="3" borderId="13" xfId="0" applyFont="1" applyFill="1" applyBorder="1" applyAlignment="1">
      <alignment horizontal="center" vertical="top" wrapText="1"/>
    </xf>
    <xf numFmtId="0" fontId="0" fillId="0" borderId="13" xfId="0" applyFill="1" applyBorder="1"/>
    <xf numFmtId="164" fontId="2" fillId="0" borderId="1" xfId="0" applyNumberFormat="1" applyFont="1" applyFill="1" applyBorder="1" applyAlignment="1">
      <alignment horizontal="left" vertical="top" wrapText="1"/>
    </xf>
    <xf numFmtId="0" fontId="7" fillId="0" borderId="17" xfId="0" applyFont="1" applyFill="1" applyBorder="1" applyAlignment="1">
      <alignment vertical="center"/>
    </xf>
    <xf numFmtId="164" fontId="3" fillId="0" borderId="4" xfId="0" applyNumberFormat="1" applyFont="1" applyFill="1" applyBorder="1" applyAlignment="1">
      <alignment horizontal="left" vertical="top" wrapText="1"/>
    </xf>
    <xf numFmtId="0" fontId="9" fillId="0" borderId="13" xfId="0" applyFont="1" applyFill="1" applyBorder="1" applyAlignment="1">
      <alignment horizontal="left" vertical="top" wrapText="1"/>
    </xf>
    <xf numFmtId="0" fontId="6" fillId="2" borderId="13" xfId="0" applyFont="1" applyFill="1" applyBorder="1" applyAlignment="1">
      <alignment vertical="top" wrapText="1"/>
    </xf>
    <xf numFmtId="0" fontId="7" fillId="0" borderId="13" xfId="0" applyFont="1" applyFill="1" applyBorder="1" applyAlignment="1">
      <alignment vertical="center"/>
    </xf>
    <xf numFmtId="0" fontId="7" fillId="0" borderId="4" xfId="0" applyFont="1" applyFill="1" applyBorder="1" applyAlignment="1">
      <alignment vertical="center"/>
    </xf>
    <xf numFmtId="0" fontId="6" fillId="0" borderId="1" xfId="0" applyFont="1" applyFill="1" applyBorder="1" applyAlignment="1">
      <alignment vertical="top" wrapText="1"/>
    </xf>
    <xf numFmtId="0" fontId="6" fillId="13" borderId="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7"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6" borderId="13" xfId="0" applyFont="1" applyFill="1" applyBorder="1" applyAlignment="1">
      <alignment horizontal="center" vertical="center" wrapText="1"/>
    </xf>
    <xf numFmtId="164" fontId="2" fillId="0" borderId="16" xfId="0" applyNumberFormat="1" applyFont="1" applyFill="1" applyBorder="1" applyAlignment="1">
      <alignment vertical="top" wrapText="1"/>
    </xf>
    <xf numFmtId="0" fontId="2" fillId="2" borderId="1" xfId="0" applyFont="1" applyFill="1" applyBorder="1" applyAlignment="1">
      <alignment vertical="top" wrapText="1"/>
    </xf>
    <xf numFmtId="0" fontId="6" fillId="0" borderId="7" xfId="0" applyFont="1" applyFill="1" applyBorder="1" applyAlignment="1">
      <alignment vertical="top" wrapText="1"/>
    </xf>
    <xf numFmtId="0" fontId="6" fillId="0" borderId="6" xfId="0" applyFont="1" applyFill="1" applyBorder="1" applyAlignment="1">
      <alignment vertical="top" wrapText="1"/>
    </xf>
    <xf numFmtId="0" fontId="2" fillId="0" borderId="12" xfId="0" applyFont="1" applyFill="1" applyBorder="1" applyAlignment="1">
      <alignment vertical="center"/>
    </xf>
    <xf numFmtId="0" fontId="7" fillId="0" borderId="11" xfId="0" applyFont="1" applyFill="1" applyBorder="1" applyAlignment="1">
      <alignment vertical="center"/>
    </xf>
    <xf numFmtId="0" fontId="7" fillId="0" borderId="7" xfId="0" applyFont="1" applyFill="1" applyBorder="1" applyAlignment="1">
      <alignment vertical="center"/>
    </xf>
    <xf numFmtId="0" fontId="6" fillId="0" borderId="3" xfId="0" applyFont="1" applyFill="1" applyBorder="1" applyAlignment="1">
      <alignment vertical="top" wrapText="1"/>
    </xf>
    <xf numFmtId="0" fontId="6" fillId="0" borderId="5" xfId="0" applyFont="1" applyFill="1" applyBorder="1" applyAlignment="1">
      <alignment vertical="top" wrapText="1"/>
    </xf>
    <xf numFmtId="0" fontId="7" fillId="0" borderId="5" xfId="0" applyFont="1" applyFill="1" applyBorder="1" applyAlignment="1">
      <alignment vertical="center"/>
    </xf>
    <xf numFmtId="0" fontId="7" fillId="0" borderId="2" xfId="0" applyFont="1" applyFill="1" applyBorder="1" applyAlignment="1">
      <alignment vertical="center"/>
    </xf>
    <xf numFmtId="0" fontId="6" fillId="0" borderId="18" xfId="0" applyFont="1" applyFill="1" applyBorder="1" applyAlignment="1">
      <alignment vertical="top" wrapText="1"/>
    </xf>
    <xf numFmtId="0" fontId="7" fillId="0" borderId="18" xfId="0" applyFont="1" applyFill="1" applyBorder="1" applyAlignment="1">
      <alignment vertical="center"/>
    </xf>
    <xf numFmtId="0" fontId="7" fillId="0" borderId="3" xfId="0" applyFont="1" applyFill="1" applyBorder="1" applyAlignment="1">
      <alignment vertical="center"/>
    </xf>
    <xf numFmtId="0" fontId="6" fillId="13" borderId="3" xfId="0" applyFont="1" applyFill="1" applyBorder="1" applyAlignment="1">
      <alignment horizontal="center" vertical="center" wrapText="1"/>
    </xf>
    <xf numFmtId="0" fontId="29" fillId="0" borderId="1" xfId="0" applyFont="1" applyBorder="1" applyAlignment="1">
      <alignment vertical="top" wrapText="1"/>
    </xf>
    <xf numFmtId="164" fontId="3" fillId="0" borderId="2" xfId="0" applyNumberFormat="1" applyFont="1" applyFill="1" applyBorder="1" applyAlignment="1">
      <alignment horizontal="left" vertical="top" wrapText="1"/>
    </xf>
    <xf numFmtId="0" fontId="25" fillId="0" borderId="2" xfId="0" applyFont="1" applyFill="1" applyBorder="1" applyAlignment="1">
      <alignment vertical="top" wrapText="1"/>
    </xf>
    <xf numFmtId="0" fontId="2" fillId="0" borderId="7" xfId="0" applyFont="1" applyFill="1" applyBorder="1" applyAlignment="1">
      <alignment vertical="top" wrapText="1"/>
    </xf>
    <xf numFmtId="0" fontId="2" fillId="0" borderId="1" xfId="0" applyFont="1" applyFill="1" applyBorder="1" applyAlignment="1">
      <alignment horizontal="left" vertical="top" wrapText="1"/>
    </xf>
    <xf numFmtId="0" fontId="10" fillId="0" borderId="0" xfId="0" applyFont="1" applyAlignment="1">
      <alignment horizontal="left" vertical="top" wrapText="1"/>
    </xf>
    <xf numFmtId="0" fontId="0" fillId="0" borderId="0" xfId="0" applyBorder="1" applyAlignment="1">
      <alignment vertical="top" wrapText="1"/>
    </xf>
    <xf numFmtId="0" fontId="6" fillId="16" borderId="5"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3" fillId="2" borderId="6"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6" fillId="13" borderId="5"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3" fillId="0" borderId="9" xfId="0" applyFont="1" applyBorder="1" applyAlignment="1">
      <alignment horizontal="center" wrapText="1"/>
    </xf>
    <xf numFmtId="0" fontId="0" fillId="0" borderId="8" xfId="0" applyBorder="1" applyAlignment="1">
      <alignment horizontal="center"/>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13" borderId="3" xfId="0" applyFont="1" applyFill="1" applyBorder="1" applyAlignment="1">
      <alignment horizontal="center" vertical="center" wrapText="1"/>
    </xf>
    <xf numFmtId="0" fontId="8" fillId="0" borderId="14" xfId="0" applyFont="1" applyBorder="1" applyAlignment="1">
      <alignment horizontal="center" vertical="center"/>
    </xf>
    <xf numFmtId="0" fontId="6" fillId="14" borderId="5"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11" fillId="11" borderId="14" xfId="0" applyFont="1" applyFill="1" applyBorder="1" applyAlignment="1">
      <alignment vertical="top" wrapText="1"/>
    </xf>
    <xf numFmtId="0" fontId="0" fillId="0" borderId="14" xfId="0" applyBorder="1" applyAlignment="1"/>
    <xf numFmtId="0" fontId="6" fillId="0" borderId="5" xfId="0" applyFont="1" applyFill="1" applyBorder="1" applyAlignment="1">
      <alignment horizontal="center" vertical="center" wrapText="1"/>
    </xf>
    <xf numFmtId="0" fontId="10" fillId="0" borderId="14" xfId="0" applyFont="1" applyBorder="1" applyAlignment="1"/>
    <xf numFmtId="0" fontId="6" fillId="2" borderId="5" xfId="0" applyFont="1" applyFill="1" applyBorder="1" applyAlignment="1">
      <alignment horizontal="center" vertical="center" wrapText="1"/>
    </xf>
    <xf numFmtId="0" fontId="1" fillId="0" borderId="0" xfId="2"/>
    <xf numFmtId="165" fontId="1" fillId="0" borderId="0" xfId="2" applyNumberFormat="1"/>
    <xf numFmtId="0" fontId="1" fillId="0" borderId="0" xfId="2" applyAlignment="1">
      <alignment wrapText="1"/>
    </xf>
    <xf numFmtId="0" fontId="31" fillId="0" borderId="0" xfId="2" applyFont="1" applyAlignment="1">
      <alignment wrapText="1"/>
    </xf>
    <xf numFmtId="0" fontId="1" fillId="0" borderId="0" xfId="2" applyAlignment="1">
      <alignment vertical="top" wrapText="1"/>
    </xf>
    <xf numFmtId="166" fontId="1" fillId="0" borderId="1" xfId="2" applyNumberFormat="1" applyBorder="1"/>
    <xf numFmtId="165" fontId="1" fillId="0" borderId="1" xfId="2" applyNumberFormat="1" applyBorder="1"/>
    <xf numFmtId="0" fontId="31" fillId="0" borderId="1" xfId="2" applyFont="1" applyBorder="1" applyAlignment="1">
      <alignment horizontal="right" wrapText="1"/>
    </xf>
    <xf numFmtId="0" fontId="1" fillId="0" borderId="1" xfId="2" applyBorder="1"/>
    <xf numFmtId="0" fontId="31" fillId="0" borderId="1" xfId="2" applyFont="1" applyBorder="1" applyAlignment="1">
      <alignment wrapText="1"/>
    </xf>
    <xf numFmtId="0" fontId="1" fillId="0" borderId="1" xfId="2" applyBorder="1" applyAlignment="1">
      <alignment wrapText="1"/>
    </xf>
    <xf numFmtId="165" fontId="1" fillId="0" borderId="4" xfId="2" applyNumberFormat="1" applyBorder="1"/>
    <xf numFmtId="0" fontId="1" fillId="0" borderId="4" xfId="2" applyBorder="1" applyAlignment="1">
      <alignment wrapText="1"/>
    </xf>
    <xf numFmtId="0" fontId="1" fillId="0" borderId="4" xfId="2" applyBorder="1"/>
    <xf numFmtId="0" fontId="31" fillId="0" borderId="4" xfId="2" applyFont="1" applyBorder="1" applyAlignment="1">
      <alignment wrapText="1"/>
    </xf>
    <xf numFmtId="166" fontId="1" fillId="10" borderId="7" xfId="2" applyNumberFormat="1" applyFill="1" applyBorder="1"/>
    <xf numFmtId="165" fontId="1" fillId="10" borderId="7" xfId="2" applyNumberFormat="1" applyFill="1" applyBorder="1"/>
    <xf numFmtId="0" fontId="1" fillId="10" borderId="7" xfId="2" applyFill="1" applyBorder="1" applyAlignment="1">
      <alignment horizontal="right" wrapText="1"/>
    </xf>
    <xf numFmtId="0" fontId="1" fillId="10" borderId="7" xfId="2" applyFill="1" applyBorder="1"/>
    <xf numFmtId="0" fontId="31" fillId="10" borderId="13" xfId="2" applyFont="1" applyFill="1" applyBorder="1" applyAlignment="1">
      <alignment horizontal="left" vertical="top" wrapText="1"/>
    </xf>
    <xf numFmtId="0" fontId="1" fillId="10" borderId="13" xfId="2" applyFill="1" applyBorder="1" applyAlignment="1">
      <alignment horizontal="center" vertical="center" wrapText="1"/>
    </xf>
    <xf numFmtId="0" fontId="31" fillId="10" borderId="13" xfId="2" applyFont="1" applyFill="1" applyBorder="1" applyAlignment="1">
      <alignment horizontal="center" vertical="center" wrapText="1"/>
    </xf>
    <xf numFmtId="0" fontId="1" fillId="10" borderId="13" xfId="2" applyFill="1" applyBorder="1" applyAlignment="1">
      <alignment horizontal="center" vertical="center"/>
    </xf>
    <xf numFmtId="0" fontId="1" fillId="10" borderId="1" xfId="2" applyFill="1" applyBorder="1"/>
    <xf numFmtId="165" fontId="1" fillId="10" borderId="1" xfId="2" applyNumberFormat="1" applyFill="1" applyBorder="1"/>
    <xf numFmtId="0" fontId="1" fillId="10" borderId="1" xfId="2" applyFill="1" applyBorder="1" applyAlignment="1">
      <alignment wrapText="1"/>
    </xf>
    <xf numFmtId="0" fontId="31" fillId="10" borderId="3" xfId="2" applyFont="1" applyFill="1" applyBorder="1" applyAlignment="1">
      <alignment horizontal="left" vertical="top" wrapText="1"/>
    </xf>
    <xf numFmtId="0" fontId="1" fillId="10" borderId="3" xfId="2" applyFill="1" applyBorder="1" applyAlignment="1">
      <alignment horizontal="center" vertical="center" wrapText="1"/>
    </xf>
    <xf numFmtId="0" fontId="31" fillId="10" borderId="3" xfId="2" applyFont="1" applyFill="1" applyBorder="1" applyAlignment="1">
      <alignment horizontal="center" vertical="center" wrapText="1"/>
    </xf>
    <xf numFmtId="0" fontId="1" fillId="10" borderId="3" xfId="2" applyFill="1" applyBorder="1" applyAlignment="1">
      <alignment horizontal="center" vertical="center"/>
    </xf>
    <xf numFmtId="0" fontId="1" fillId="10" borderId="18" xfId="2" applyFill="1" applyBorder="1"/>
    <xf numFmtId="165" fontId="1" fillId="10" borderId="18" xfId="2" applyNumberFormat="1" applyFill="1" applyBorder="1"/>
    <xf numFmtId="0" fontId="31" fillId="10" borderId="18" xfId="2" applyFont="1" applyFill="1" applyBorder="1" applyAlignment="1">
      <alignment horizontal="left" wrapText="1"/>
    </xf>
    <xf numFmtId="0" fontId="31" fillId="10" borderId="6" xfId="2" applyFont="1" applyFill="1" applyBorder="1" applyAlignment="1">
      <alignment horizontal="left" vertical="top" wrapText="1"/>
    </xf>
    <xf numFmtId="0" fontId="1" fillId="10" borderId="6" xfId="2" applyFill="1" applyBorder="1" applyAlignment="1">
      <alignment horizontal="center" vertical="center" wrapText="1"/>
    </xf>
    <xf numFmtId="0" fontId="31" fillId="10" borderId="6" xfId="2" applyFont="1" applyFill="1" applyBorder="1" applyAlignment="1">
      <alignment horizontal="center" vertical="center" wrapText="1"/>
    </xf>
    <xf numFmtId="0" fontId="1" fillId="10" borderId="6" xfId="2" applyFill="1" applyBorder="1" applyAlignment="1">
      <alignment horizontal="center" vertical="center"/>
    </xf>
    <xf numFmtId="0" fontId="31" fillId="10" borderId="16" xfId="2" applyFont="1" applyFill="1" applyBorder="1" applyAlignment="1">
      <alignment horizontal="left" wrapText="1"/>
    </xf>
    <xf numFmtId="0" fontId="31" fillId="10" borderId="14" xfId="2" applyFont="1" applyFill="1" applyBorder="1" applyAlignment="1">
      <alignment horizontal="left" wrapText="1"/>
    </xf>
    <xf numFmtId="0" fontId="31" fillId="10" borderId="17" xfId="2" applyFont="1" applyFill="1" applyBorder="1" applyAlignment="1">
      <alignment horizontal="left" wrapText="1"/>
    </xf>
    <xf numFmtId="0" fontId="1" fillId="10" borderId="4" xfId="2" applyFill="1" applyBorder="1"/>
    <xf numFmtId="0" fontId="1" fillId="10" borderId="1" xfId="2" applyFill="1" applyBorder="1" applyAlignment="1">
      <alignment horizontal="left" wrapText="1"/>
    </xf>
    <xf numFmtId="0" fontId="31" fillId="10" borderId="1" xfId="2" applyFont="1" applyFill="1" applyBorder="1"/>
    <xf numFmtId="165" fontId="1" fillId="10" borderId="4" xfId="2" applyNumberFormat="1" applyFill="1" applyBorder="1"/>
    <xf numFmtId="0" fontId="31" fillId="10" borderId="4" xfId="2" applyFont="1" applyFill="1" applyBorder="1" applyAlignment="1">
      <alignment horizontal="left" wrapText="1"/>
    </xf>
    <xf numFmtId="0" fontId="1" fillId="10" borderId="1" xfId="2" applyFill="1" applyBorder="1" applyAlignment="1">
      <alignment horizontal="right" wrapText="1"/>
    </xf>
    <xf numFmtId="0" fontId="1" fillId="18" borderId="7" xfId="2" applyFill="1" applyBorder="1"/>
    <xf numFmtId="0" fontId="1" fillId="18" borderId="1" xfId="2" applyFill="1" applyBorder="1"/>
    <xf numFmtId="0" fontId="1" fillId="10" borderId="4" xfId="2" applyFill="1" applyBorder="1" applyAlignment="1">
      <alignment horizontal="right" wrapText="1"/>
    </xf>
    <xf numFmtId="0" fontId="1" fillId="18" borderId="4" xfId="2" applyFill="1" applyBorder="1"/>
    <xf numFmtId="0" fontId="31" fillId="10" borderId="21" xfId="2" applyFont="1" applyFill="1" applyBorder="1" applyAlignment="1">
      <alignment horizontal="left" wrapText="1"/>
    </xf>
    <xf numFmtId="0" fontId="31" fillId="10" borderId="20" xfId="2" applyFont="1" applyFill="1" applyBorder="1" applyAlignment="1">
      <alignment horizontal="left" wrapText="1"/>
    </xf>
    <xf numFmtId="0" fontId="31" fillId="10" borderId="19" xfId="2" applyFont="1" applyFill="1" applyBorder="1" applyAlignment="1">
      <alignment horizontal="left" wrapText="1"/>
    </xf>
    <xf numFmtId="165" fontId="1" fillId="20" borderId="7" xfId="2" applyNumberFormat="1" applyFill="1" applyBorder="1"/>
    <xf numFmtId="165" fontId="1" fillId="20" borderId="0" xfId="2" applyNumberFormat="1" applyFill="1"/>
    <xf numFmtId="0" fontId="1" fillId="20" borderId="7" xfId="2" applyFill="1" applyBorder="1" applyAlignment="1">
      <alignment horizontal="right" wrapText="1"/>
    </xf>
    <xf numFmtId="0" fontId="1" fillId="20" borderId="7" xfId="2" applyFill="1" applyBorder="1"/>
    <xf numFmtId="0" fontId="31" fillId="20" borderId="13" xfId="2" applyFont="1" applyFill="1" applyBorder="1" applyAlignment="1">
      <alignment horizontal="left" vertical="top" wrapText="1"/>
    </xf>
    <xf numFmtId="0" fontId="1" fillId="20" borderId="13" xfId="2" applyFill="1" applyBorder="1" applyAlignment="1">
      <alignment horizontal="center" vertical="center" wrapText="1"/>
    </xf>
    <xf numFmtId="0" fontId="31" fillId="20" borderId="13" xfId="2" applyFont="1" applyFill="1" applyBorder="1" applyAlignment="1">
      <alignment horizontal="center" vertical="center" wrapText="1"/>
    </xf>
    <xf numFmtId="0" fontId="1" fillId="20" borderId="13" xfId="2" applyFill="1" applyBorder="1" applyAlignment="1">
      <alignment horizontal="center" vertical="center"/>
    </xf>
    <xf numFmtId="0" fontId="1" fillId="20" borderId="1" xfId="2" applyFill="1" applyBorder="1"/>
    <xf numFmtId="165" fontId="1" fillId="20" borderId="1" xfId="2" applyNumberFormat="1" applyFill="1" applyBorder="1"/>
    <xf numFmtId="0" fontId="1" fillId="20" borderId="1" xfId="2" applyFill="1" applyBorder="1" applyAlignment="1">
      <alignment wrapText="1"/>
    </xf>
    <xf numFmtId="0" fontId="31" fillId="20" borderId="3" xfId="2" applyFont="1" applyFill="1" applyBorder="1" applyAlignment="1">
      <alignment horizontal="left" vertical="top" wrapText="1"/>
    </xf>
    <xf numFmtId="0" fontId="1" fillId="20" borderId="3" xfId="2" applyFill="1" applyBorder="1" applyAlignment="1">
      <alignment horizontal="center" vertical="center" wrapText="1"/>
    </xf>
    <xf numFmtId="0" fontId="31" fillId="20" borderId="3" xfId="2" applyFont="1" applyFill="1" applyBorder="1" applyAlignment="1">
      <alignment horizontal="center" vertical="center" wrapText="1"/>
    </xf>
    <xf numFmtId="0" fontId="1" fillId="20" borderId="3" xfId="2" applyFill="1" applyBorder="1" applyAlignment="1">
      <alignment horizontal="center" vertical="center"/>
    </xf>
    <xf numFmtId="0" fontId="1" fillId="20" borderId="21" xfId="2" applyFill="1" applyBorder="1" applyAlignment="1">
      <alignment horizontal="left" wrapText="1"/>
    </xf>
    <xf numFmtId="0" fontId="1" fillId="20" borderId="20" xfId="2" applyFill="1" applyBorder="1" applyAlignment="1">
      <alignment horizontal="left" wrapText="1"/>
    </xf>
    <xf numFmtId="0" fontId="31" fillId="20" borderId="19" xfId="2" applyFont="1" applyFill="1" applyBorder="1" applyAlignment="1">
      <alignment horizontal="left" wrapText="1"/>
    </xf>
    <xf numFmtId="0" fontId="1" fillId="20" borderId="18" xfId="2" applyFill="1" applyBorder="1"/>
    <xf numFmtId="0" fontId="1" fillId="18" borderId="18" xfId="2" applyFill="1" applyBorder="1"/>
    <xf numFmtId="0" fontId="31" fillId="20" borderId="6" xfId="2" applyFont="1" applyFill="1" applyBorder="1" applyAlignment="1">
      <alignment horizontal="left" vertical="top" wrapText="1"/>
    </xf>
    <xf numFmtId="0" fontId="1" fillId="20" borderId="6" xfId="2" applyFill="1" applyBorder="1" applyAlignment="1">
      <alignment horizontal="center" vertical="center" wrapText="1"/>
    </xf>
    <xf numFmtId="0" fontId="31" fillId="20" borderId="6" xfId="2" applyFont="1" applyFill="1" applyBorder="1" applyAlignment="1">
      <alignment horizontal="center" vertical="center" wrapText="1"/>
    </xf>
    <xf numFmtId="0" fontId="1" fillId="20" borderId="6" xfId="2" applyFill="1" applyBorder="1" applyAlignment="1">
      <alignment horizontal="center" vertical="center"/>
    </xf>
    <xf numFmtId="166" fontId="1" fillId="20" borderId="7" xfId="2" applyNumberFormat="1" applyFill="1" applyBorder="1"/>
    <xf numFmtId="0" fontId="1" fillId="21" borderId="7" xfId="2" applyFill="1" applyBorder="1"/>
    <xf numFmtId="0" fontId="31" fillId="20" borderId="7" xfId="2" applyFont="1" applyFill="1" applyBorder="1" applyAlignment="1">
      <alignment horizontal="left" vertical="top" wrapText="1"/>
    </xf>
    <xf numFmtId="0" fontId="1" fillId="20" borderId="7" xfId="2" applyFill="1" applyBorder="1" applyAlignment="1">
      <alignment horizontal="center" vertical="center" wrapText="1"/>
    </xf>
    <xf numFmtId="0" fontId="31" fillId="20" borderId="7" xfId="2" applyFont="1" applyFill="1" applyBorder="1" applyAlignment="1">
      <alignment horizontal="center" vertical="center" wrapText="1"/>
    </xf>
    <xf numFmtId="0" fontId="1" fillId="20" borderId="7" xfId="2" applyFill="1" applyBorder="1" applyAlignment="1">
      <alignment horizontal="center" vertical="center"/>
    </xf>
    <xf numFmtId="0" fontId="1" fillId="21" borderId="1" xfId="2" applyFill="1" applyBorder="1"/>
    <xf numFmtId="0" fontId="31" fillId="20" borderId="1" xfId="2" applyFont="1" applyFill="1" applyBorder="1" applyAlignment="1">
      <alignment horizontal="left" vertical="top" wrapText="1"/>
    </xf>
    <xf numFmtId="0" fontId="1" fillId="20" borderId="1" xfId="2" applyFill="1" applyBorder="1" applyAlignment="1">
      <alignment horizontal="center" vertical="center" wrapText="1"/>
    </xf>
    <xf numFmtId="0" fontId="31" fillId="20" borderId="1" xfId="2" applyFont="1" applyFill="1" applyBorder="1" applyAlignment="1">
      <alignment horizontal="center" vertical="center" wrapText="1"/>
    </xf>
    <xf numFmtId="0" fontId="1" fillId="20" borderId="1" xfId="2" applyFill="1" applyBorder="1" applyAlignment="1">
      <alignment horizontal="center" vertical="center"/>
    </xf>
    <xf numFmtId="0" fontId="1" fillId="20" borderId="1" xfId="2" applyFill="1" applyBorder="1" applyAlignment="1">
      <alignment vertical="top" wrapText="1"/>
    </xf>
    <xf numFmtId="0" fontId="31" fillId="20" borderId="21" xfId="2" applyFont="1" applyFill="1" applyBorder="1" applyAlignment="1">
      <alignment horizontal="left" vertical="center" wrapText="1"/>
    </xf>
    <xf numFmtId="0" fontId="31" fillId="20" borderId="20" xfId="2" applyFont="1" applyFill="1" applyBorder="1" applyAlignment="1">
      <alignment horizontal="left" vertical="center" wrapText="1"/>
    </xf>
    <xf numFmtId="0" fontId="31" fillId="20" borderId="19" xfId="2" applyFont="1" applyFill="1" applyBorder="1" applyAlignment="1">
      <alignment horizontal="left" vertical="center" wrapText="1"/>
    </xf>
    <xf numFmtId="0" fontId="1" fillId="21" borderId="18" xfId="2" applyFill="1" applyBorder="1"/>
    <xf numFmtId="0" fontId="31" fillId="20" borderId="18" xfId="2" applyFont="1" applyFill="1" applyBorder="1" applyAlignment="1">
      <alignment horizontal="left" vertical="top" wrapText="1"/>
    </xf>
    <xf numFmtId="0" fontId="1" fillId="20" borderId="18" xfId="2" applyFill="1" applyBorder="1" applyAlignment="1">
      <alignment horizontal="center" vertical="center" wrapText="1"/>
    </xf>
    <xf numFmtId="0" fontId="31" fillId="20" borderId="18" xfId="2" applyFont="1" applyFill="1" applyBorder="1" applyAlignment="1">
      <alignment horizontal="center" vertical="center" wrapText="1"/>
    </xf>
    <xf numFmtId="0" fontId="1" fillId="20" borderId="18" xfId="2" applyFill="1" applyBorder="1" applyAlignment="1">
      <alignment horizontal="center" vertical="center"/>
    </xf>
    <xf numFmtId="0" fontId="1" fillId="20" borderId="1" xfId="2" applyFont="1" applyFill="1" applyBorder="1" applyAlignment="1">
      <alignment vertical="top" wrapText="1"/>
    </xf>
    <xf numFmtId="0" fontId="31" fillId="20" borderId="1" xfId="2" applyFont="1" applyFill="1" applyBorder="1"/>
    <xf numFmtId="165" fontId="1" fillId="20" borderId="1" xfId="2" applyNumberFormat="1" applyFill="1" applyBorder="1" applyAlignment="1">
      <alignment vertical="top"/>
    </xf>
    <xf numFmtId="0" fontId="31" fillId="20" borderId="1" xfId="2" applyFont="1" applyFill="1" applyBorder="1" applyAlignment="1">
      <alignment wrapText="1"/>
    </xf>
    <xf numFmtId="0" fontId="1" fillId="20" borderId="1" xfId="2" applyFont="1" applyFill="1" applyBorder="1" applyAlignment="1">
      <alignment wrapText="1"/>
    </xf>
    <xf numFmtId="166" fontId="1" fillId="19" borderId="7" xfId="2" applyNumberFormat="1" applyFill="1" applyBorder="1"/>
    <xf numFmtId="165" fontId="1" fillId="19" borderId="7" xfId="2" applyNumberFormat="1" applyFill="1" applyBorder="1"/>
    <xf numFmtId="0" fontId="1" fillId="19" borderId="7" xfId="2" applyFill="1" applyBorder="1" applyAlignment="1">
      <alignment horizontal="right" wrapText="1"/>
    </xf>
    <xf numFmtId="0" fontId="1" fillId="19" borderId="7" xfId="2" applyFill="1" applyBorder="1"/>
    <xf numFmtId="0" fontId="31" fillId="19" borderId="7" xfId="2" applyFont="1" applyFill="1" applyBorder="1" applyAlignment="1">
      <alignment horizontal="left" vertical="top" wrapText="1"/>
    </xf>
    <xf numFmtId="0" fontId="1" fillId="19" borderId="7" xfId="2" applyFill="1" applyBorder="1" applyAlignment="1">
      <alignment horizontal="center" vertical="center" wrapText="1"/>
    </xf>
    <xf numFmtId="0" fontId="31" fillId="19" borderId="7" xfId="2" applyFont="1" applyFill="1" applyBorder="1" applyAlignment="1">
      <alignment horizontal="center" vertical="center" wrapText="1"/>
    </xf>
    <xf numFmtId="0" fontId="1" fillId="19" borderId="7" xfId="2" applyFill="1" applyBorder="1" applyAlignment="1">
      <alignment horizontal="center" vertical="center"/>
    </xf>
    <xf numFmtId="0" fontId="1" fillId="19" borderId="1" xfId="2" applyFill="1" applyBorder="1"/>
    <xf numFmtId="165" fontId="1" fillId="19" borderId="1" xfId="2" applyNumberFormat="1" applyFill="1" applyBorder="1"/>
    <xf numFmtId="0" fontId="1" fillId="19" borderId="1" xfId="2" applyFill="1" applyBorder="1" applyAlignment="1">
      <alignment wrapText="1"/>
    </xf>
    <xf numFmtId="0" fontId="31" fillId="19" borderId="1" xfId="2" applyFont="1" applyFill="1" applyBorder="1" applyAlignment="1">
      <alignment horizontal="left" vertical="top" wrapText="1"/>
    </xf>
    <xf numFmtId="0" fontId="1" fillId="19" borderId="1" xfId="2" applyFill="1" applyBorder="1" applyAlignment="1">
      <alignment horizontal="center" vertical="center" wrapText="1"/>
    </xf>
    <xf numFmtId="0" fontId="31" fillId="19" borderId="1" xfId="2" applyFont="1" applyFill="1" applyBorder="1" applyAlignment="1">
      <alignment horizontal="center" vertical="center" wrapText="1"/>
    </xf>
    <xf numFmtId="0" fontId="1" fillId="19" borderId="1" xfId="2" applyFill="1" applyBorder="1" applyAlignment="1">
      <alignment horizontal="center" vertical="center"/>
    </xf>
    <xf numFmtId="0" fontId="31" fillId="19" borderId="21" xfId="2" applyFont="1" applyFill="1" applyBorder="1" applyAlignment="1">
      <alignment horizontal="left" vertical="center" wrapText="1"/>
    </xf>
    <xf numFmtId="0" fontId="31" fillId="19" borderId="20" xfId="2" applyFont="1" applyFill="1" applyBorder="1" applyAlignment="1">
      <alignment horizontal="left" vertical="center" wrapText="1"/>
    </xf>
    <xf numFmtId="0" fontId="31" fillId="19" borderId="19" xfId="2" applyFont="1" applyFill="1" applyBorder="1" applyAlignment="1">
      <alignment horizontal="left" vertical="center" wrapText="1"/>
    </xf>
    <xf numFmtId="0" fontId="1" fillId="19" borderId="18" xfId="2" applyFill="1" applyBorder="1"/>
    <xf numFmtId="0" fontId="31" fillId="19" borderId="18" xfId="2" applyFont="1" applyFill="1" applyBorder="1" applyAlignment="1">
      <alignment horizontal="left" vertical="top" wrapText="1"/>
    </xf>
    <xf numFmtId="0" fontId="1" fillId="19" borderId="18" xfId="2" applyFill="1" applyBorder="1" applyAlignment="1">
      <alignment horizontal="center" vertical="center" wrapText="1"/>
    </xf>
    <xf numFmtId="0" fontId="31" fillId="19" borderId="18" xfId="2" applyFont="1" applyFill="1" applyBorder="1" applyAlignment="1">
      <alignment horizontal="center" vertical="center" wrapText="1"/>
    </xf>
    <xf numFmtId="0" fontId="1" fillId="19" borderId="18" xfId="2" applyFill="1" applyBorder="1" applyAlignment="1">
      <alignment horizontal="center" vertical="center"/>
    </xf>
    <xf numFmtId="0" fontId="1" fillId="19" borderId="7" xfId="2" applyFill="1" applyBorder="1" applyAlignment="1" applyProtection="1">
      <alignment horizontal="left" vertical="top" wrapText="1"/>
      <protection locked="0"/>
    </xf>
    <xf numFmtId="0" fontId="1" fillId="19" borderId="1" xfId="2" applyFill="1" applyBorder="1" applyAlignment="1" applyProtection="1">
      <alignment horizontal="left" vertical="top" wrapText="1"/>
      <protection locked="0"/>
    </xf>
    <xf numFmtId="0" fontId="31" fillId="19" borderId="1" xfId="2" applyFont="1" applyFill="1" applyBorder="1"/>
    <xf numFmtId="0" fontId="31" fillId="18" borderId="1" xfId="2" applyFont="1" applyFill="1" applyBorder="1"/>
    <xf numFmtId="0" fontId="31" fillId="19" borderId="16" xfId="2" applyFont="1" applyFill="1" applyBorder="1" applyAlignment="1">
      <alignment horizontal="left" vertical="center" wrapText="1"/>
    </xf>
    <xf numFmtId="0" fontId="31" fillId="19" borderId="14" xfId="2" applyFont="1" applyFill="1" applyBorder="1" applyAlignment="1">
      <alignment horizontal="left" vertical="center" wrapText="1"/>
    </xf>
    <xf numFmtId="0" fontId="31" fillId="19" borderId="17" xfId="2" applyFont="1" applyFill="1" applyBorder="1" applyAlignment="1">
      <alignment horizontal="left" vertical="center" wrapText="1"/>
    </xf>
    <xf numFmtId="0" fontId="1" fillId="19" borderId="4" xfId="2" applyFill="1" applyBorder="1"/>
    <xf numFmtId="0" fontId="31" fillId="19" borderId="18" xfId="2" applyFont="1" applyFill="1" applyBorder="1" applyAlignment="1" applyProtection="1">
      <alignment horizontal="left" vertical="top" wrapText="1"/>
      <protection locked="0"/>
    </xf>
    <xf numFmtId="0" fontId="1" fillId="19" borderId="1" xfId="2" applyFill="1" applyBorder="1" applyAlignment="1">
      <alignment vertical="top" wrapText="1"/>
    </xf>
    <xf numFmtId="0" fontId="1" fillId="19" borderId="1" xfId="2" applyFont="1" applyFill="1" applyBorder="1" applyAlignment="1">
      <alignment vertical="top" wrapText="1"/>
    </xf>
    <xf numFmtId="0" fontId="31" fillId="19" borderId="13" xfId="2" applyFont="1" applyFill="1" applyBorder="1" applyAlignment="1">
      <alignment horizontal="left" vertical="top" wrapText="1"/>
    </xf>
    <xf numFmtId="0" fontId="31" fillId="19" borderId="13" xfId="2" applyFont="1" applyFill="1" applyBorder="1" applyAlignment="1">
      <alignment horizontal="center" vertical="center" wrapText="1"/>
    </xf>
    <xf numFmtId="0" fontId="1" fillId="19" borderId="13" xfId="2" applyFill="1" applyBorder="1" applyAlignment="1">
      <alignment horizontal="center" vertical="center"/>
    </xf>
    <xf numFmtId="0" fontId="1" fillId="19" borderId="1" xfId="2" applyFill="1" applyBorder="1" applyAlignment="1">
      <alignment horizontal="left" wrapText="1"/>
    </xf>
    <xf numFmtId="0" fontId="31" fillId="19" borderId="3" xfId="2" applyFont="1" applyFill="1" applyBorder="1" applyAlignment="1">
      <alignment horizontal="left" vertical="top" wrapText="1"/>
    </xf>
    <xf numFmtId="0" fontId="31" fillId="19" borderId="3" xfId="2" applyFont="1" applyFill="1" applyBorder="1" applyAlignment="1">
      <alignment horizontal="center" vertical="center" wrapText="1"/>
    </xf>
    <xf numFmtId="0" fontId="1" fillId="19" borderId="3" xfId="2" applyFill="1" applyBorder="1" applyAlignment="1">
      <alignment horizontal="center" vertical="center"/>
    </xf>
    <xf numFmtId="0" fontId="31" fillId="19" borderId="6" xfId="2" applyFont="1" applyFill="1" applyBorder="1" applyAlignment="1">
      <alignment horizontal="left" vertical="top" wrapText="1"/>
    </xf>
    <xf numFmtId="0" fontId="31" fillId="19" borderId="6" xfId="2" applyFont="1" applyFill="1" applyBorder="1" applyAlignment="1">
      <alignment horizontal="center" vertical="center" wrapText="1"/>
    </xf>
    <xf numFmtId="0" fontId="1" fillId="19" borderId="6" xfId="2" applyFill="1" applyBorder="1" applyAlignment="1">
      <alignment horizontal="center" vertical="center"/>
    </xf>
    <xf numFmtId="166" fontId="1" fillId="17" borderId="7" xfId="2" applyNumberFormat="1" applyFill="1" applyBorder="1"/>
    <xf numFmtId="165" fontId="1" fillId="17" borderId="7" xfId="2" applyNumberFormat="1" applyFill="1" applyBorder="1"/>
    <xf numFmtId="0" fontId="1" fillId="17" borderId="7" xfId="2" applyFill="1" applyBorder="1" applyAlignment="1">
      <alignment horizontal="right" wrapText="1"/>
    </xf>
    <xf numFmtId="0" fontId="1" fillId="17" borderId="7" xfId="2" applyFill="1" applyBorder="1"/>
    <xf numFmtId="0" fontId="31" fillId="17" borderId="7" xfId="2" applyFont="1" applyFill="1" applyBorder="1" applyAlignment="1">
      <alignment horizontal="left" vertical="top" wrapText="1"/>
    </xf>
    <xf numFmtId="0" fontId="1" fillId="17" borderId="7" xfId="2" applyFill="1" applyBorder="1" applyAlignment="1">
      <alignment horizontal="center" vertical="center" wrapText="1"/>
    </xf>
    <xf numFmtId="0" fontId="31" fillId="17" borderId="7" xfId="2" applyFont="1" applyFill="1" applyBorder="1" applyAlignment="1">
      <alignment horizontal="center" vertical="center" wrapText="1"/>
    </xf>
    <xf numFmtId="0" fontId="1" fillId="17" borderId="7" xfId="2" applyFill="1" applyBorder="1" applyAlignment="1">
      <alignment horizontal="center" vertical="center"/>
    </xf>
    <xf numFmtId="0" fontId="1" fillId="17" borderId="1" xfId="2" applyFill="1" applyBorder="1"/>
    <xf numFmtId="165" fontId="1" fillId="17" borderId="1" xfId="2" applyNumberFormat="1" applyFill="1" applyBorder="1"/>
    <xf numFmtId="0" fontId="1" fillId="17" borderId="1" xfId="2" applyFill="1" applyBorder="1" applyAlignment="1">
      <alignment wrapText="1"/>
    </xf>
    <xf numFmtId="0" fontId="31" fillId="17" borderId="1" xfId="2" applyFont="1" applyFill="1" applyBorder="1" applyAlignment="1">
      <alignment horizontal="left" vertical="top" wrapText="1"/>
    </xf>
    <xf numFmtId="0" fontId="1" fillId="17" borderId="1" xfId="2" applyFill="1" applyBorder="1" applyAlignment="1">
      <alignment horizontal="center" vertical="center" wrapText="1"/>
    </xf>
    <xf numFmtId="0" fontId="31" fillId="17" borderId="1" xfId="2" applyFont="1" applyFill="1" applyBorder="1" applyAlignment="1">
      <alignment horizontal="center" vertical="center" wrapText="1"/>
    </xf>
    <xf numFmtId="0" fontId="1" fillId="17" borderId="1" xfId="2" applyFill="1" applyBorder="1" applyAlignment="1">
      <alignment horizontal="center" vertical="center"/>
    </xf>
    <xf numFmtId="0" fontId="1" fillId="17" borderId="21" xfId="2" applyFont="1" applyFill="1" applyBorder="1" applyAlignment="1">
      <alignment horizontal="left" vertical="center" wrapText="1"/>
    </xf>
    <xf numFmtId="0" fontId="1" fillId="17" borderId="20" xfId="2" applyFont="1" applyFill="1" applyBorder="1" applyAlignment="1">
      <alignment horizontal="left" vertical="center" wrapText="1"/>
    </xf>
    <xf numFmtId="0" fontId="31" fillId="17" borderId="19" xfId="2" applyFont="1" applyFill="1" applyBorder="1" applyAlignment="1">
      <alignment horizontal="left" vertical="center" wrapText="1"/>
    </xf>
    <xf numFmtId="0" fontId="1" fillId="17" borderId="18" xfId="2" applyFill="1" applyBorder="1"/>
    <xf numFmtId="0" fontId="31" fillId="17" borderId="18" xfId="2" applyFont="1" applyFill="1" applyBorder="1" applyAlignment="1">
      <alignment horizontal="left" vertical="top" wrapText="1"/>
    </xf>
    <xf numFmtId="0" fontId="1" fillId="17" borderId="18" xfId="2" applyFill="1" applyBorder="1" applyAlignment="1">
      <alignment horizontal="center" vertical="center" wrapText="1"/>
    </xf>
    <xf numFmtId="0" fontId="31" fillId="17" borderId="18" xfId="2" applyFont="1" applyFill="1" applyBorder="1" applyAlignment="1">
      <alignment horizontal="center" vertical="center" wrapText="1"/>
    </xf>
    <xf numFmtId="0" fontId="1" fillId="17" borderId="18" xfId="2" applyFill="1" applyBorder="1" applyAlignment="1">
      <alignment horizontal="center" vertical="center"/>
    </xf>
    <xf numFmtId="0" fontId="31" fillId="17" borderId="1" xfId="2" applyFont="1" applyFill="1" applyBorder="1"/>
    <xf numFmtId="0" fontId="31" fillId="17" borderId="21" xfId="2" applyFont="1" applyFill="1" applyBorder="1" applyAlignment="1">
      <alignment horizontal="left" vertical="center" wrapText="1"/>
    </xf>
    <xf numFmtId="0" fontId="31" fillId="17" borderId="20" xfId="2" applyFont="1" applyFill="1" applyBorder="1" applyAlignment="1">
      <alignment horizontal="left" vertical="center" wrapText="1"/>
    </xf>
    <xf numFmtId="0" fontId="1" fillId="0" borderId="7" xfId="2" applyBorder="1"/>
    <xf numFmtId="165" fontId="1" fillId="0" borderId="7" xfId="2" applyNumberFormat="1" applyBorder="1" applyAlignment="1">
      <alignment horizontal="center"/>
    </xf>
    <xf numFmtId="0" fontId="1" fillId="0" borderId="7" xfId="2" applyBorder="1" applyAlignment="1">
      <alignment horizontal="center" vertical="top" wrapText="1"/>
    </xf>
    <xf numFmtId="0" fontId="1" fillId="0" borderId="7" xfId="2" applyBorder="1" applyAlignment="1">
      <alignment horizontal="center"/>
    </xf>
    <xf numFmtId="0" fontId="1" fillId="0" borderId="7" xfId="2" applyBorder="1" applyAlignment="1">
      <alignment horizontal="center" wrapText="1"/>
    </xf>
    <xf numFmtId="0" fontId="1" fillId="0" borderId="7" xfId="2" applyBorder="1" applyAlignment="1">
      <alignment horizontal="center" vertical="center" wrapText="1"/>
    </xf>
    <xf numFmtId="0" fontId="31" fillId="0" borderId="7" xfId="2" applyFont="1" applyBorder="1" applyAlignment="1">
      <alignment horizontal="center" vertical="center" wrapText="1"/>
    </xf>
    <xf numFmtId="165" fontId="1" fillId="0" borderId="1" xfId="2" applyNumberFormat="1" applyBorder="1" applyAlignment="1">
      <alignment horizontal="center"/>
    </xf>
    <xf numFmtId="0" fontId="1" fillId="0" borderId="1" xfId="2" applyBorder="1" applyAlignment="1">
      <alignment horizontal="center" vertical="top" wrapText="1"/>
    </xf>
    <xf numFmtId="0" fontId="1" fillId="0" borderId="1" xfId="2" applyBorder="1" applyAlignment="1">
      <alignment horizontal="center"/>
    </xf>
    <xf numFmtId="0" fontId="1" fillId="0" borderId="1" xfId="2" applyBorder="1" applyAlignment="1">
      <alignment horizontal="center" wrapText="1"/>
    </xf>
    <xf numFmtId="0" fontId="1" fillId="0" borderId="1" xfId="2" applyBorder="1" applyAlignment="1">
      <alignment horizontal="center" vertical="center" wrapText="1"/>
    </xf>
    <xf numFmtId="0" fontId="31" fillId="0" borderId="1" xfId="2" applyFont="1" applyBorder="1" applyAlignment="1">
      <alignment horizontal="center" vertical="center" wrapText="1"/>
    </xf>
    <xf numFmtId="165" fontId="31" fillId="0" borderId="1" xfId="2" applyNumberFormat="1" applyFont="1" applyBorder="1" applyAlignment="1">
      <alignment horizontal="center" vertical="center" wrapText="1"/>
    </xf>
    <xf numFmtId="0" fontId="31" fillId="0" borderId="1" xfId="2" applyFont="1" applyBorder="1" applyAlignment="1">
      <alignment horizontal="center" vertical="center"/>
    </xf>
    <xf numFmtId="0" fontId="33" fillId="0" borderId="14" xfId="2" applyFont="1" applyBorder="1" applyAlignment="1">
      <alignment horizontal="center"/>
    </xf>
    <xf numFmtId="0" fontId="32" fillId="0" borderId="14" xfId="2" applyFont="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colors>
    <mruColors>
      <color rgb="FFFF99CC"/>
      <color rgb="FFB7DEE8"/>
      <color rgb="FFFFFF99"/>
      <color rgb="FFCCFFCC"/>
      <color rgb="FFFFE697"/>
      <color rgb="FF99CCFF"/>
      <color rgb="FFFFFFCC"/>
      <color rgb="FFC4E59F"/>
      <color rgb="FFD7E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21.emf"/><Relationship Id="rId18" Type="http://schemas.openxmlformats.org/officeDocument/2006/relationships/image" Target="../media/image9.JPG"/><Relationship Id="rId3" Type="http://schemas.openxmlformats.org/officeDocument/2006/relationships/image" Target="../media/image12.emf"/><Relationship Id="rId21" Type="http://schemas.openxmlformats.org/officeDocument/2006/relationships/image" Target="../media/image23.emf"/><Relationship Id="rId7" Type="http://schemas.openxmlformats.org/officeDocument/2006/relationships/image" Target="../media/image16.emf"/><Relationship Id="rId12" Type="http://schemas.openxmlformats.org/officeDocument/2006/relationships/image" Target="../media/image1.JPG"/><Relationship Id="rId17" Type="http://schemas.openxmlformats.org/officeDocument/2006/relationships/image" Target="../media/image4.JPG"/><Relationship Id="rId2" Type="http://schemas.openxmlformats.org/officeDocument/2006/relationships/image" Target="../media/image11.emf"/><Relationship Id="rId16" Type="http://schemas.openxmlformats.org/officeDocument/2006/relationships/image" Target="../media/image22.png"/><Relationship Id="rId20" Type="http://schemas.openxmlformats.org/officeDocument/2006/relationships/image" Target="../media/image6.JPG"/><Relationship Id="rId1" Type="http://schemas.openxmlformats.org/officeDocument/2006/relationships/image" Target="../media/image10.emf"/><Relationship Id="rId6" Type="http://schemas.openxmlformats.org/officeDocument/2006/relationships/image" Target="../media/image15.emf"/><Relationship Id="rId11" Type="http://schemas.openxmlformats.org/officeDocument/2006/relationships/image" Target="../media/image20.emf"/><Relationship Id="rId5" Type="http://schemas.openxmlformats.org/officeDocument/2006/relationships/image" Target="../media/image14.emf"/><Relationship Id="rId15" Type="http://schemas.openxmlformats.org/officeDocument/2006/relationships/image" Target="../media/image8.JPG"/><Relationship Id="rId10" Type="http://schemas.openxmlformats.org/officeDocument/2006/relationships/image" Target="../media/image19.emf"/><Relationship Id="rId19" Type="http://schemas.openxmlformats.org/officeDocument/2006/relationships/image" Target="../media/image2.JPG"/><Relationship Id="rId4" Type="http://schemas.openxmlformats.org/officeDocument/2006/relationships/image" Target="../media/image13.emf"/><Relationship Id="rId9" Type="http://schemas.openxmlformats.org/officeDocument/2006/relationships/image" Target="../media/image18.emf"/><Relationship Id="rId14"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35.emf"/><Relationship Id="rId2" Type="http://schemas.openxmlformats.org/officeDocument/2006/relationships/image" Target="../media/image25.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xdr:row>
      <xdr:rowOff>66674</xdr:rowOff>
    </xdr:from>
    <xdr:to>
      <xdr:col>1</xdr:col>
      <xdr:colOff>330091</xdr:colOff>
      <xdr:row>2</xdr:row>
      <xdr:rowOff>295274</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9</xdr:row>
      <xdr:rowOff>57150</xdr:rowOff>
    </xdr:from>
    <xdr:to>
      <xdr:col>1</xdr:col>
      <xdr:colOff>318534</xdr:colOff>
      <xdr:row>9</xdr:row>
      <xdr:rowOff>285750</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10</xdr:row>
      <xdr:rowOff>66675</xdr:rowOff>
    </xdr:from>
    <xdr:to>
      <xdr:col>1</xdr:col>
      <xdr:colOff>342991</xdr:colOff>
      <xdr:row>10</xdr:row>
      <xdr:rowOff>295275</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95251</xdr:colOff>
      <xdr:row>3</xdr:row>
      <xdr:rowOff>47625</xdr:rowOff>
    </xdr:from>
    <xdr:to>
      <xdr:col>1</xdr:col>
      <xdr:colOff>345974</xdr:colOff>
      <xdr:row>3</xdr:row>
      <xdr:rowOff>276225</xdr:rowOff>
    </xdr:to>
    <xdr:pic>
      <xdr:nvPicPr>
        <xdr:cNvPr id="19" name="Picture 1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95250</xdr:colOff>
      <xdr:row>1</xdr:row>
      <xdr:rowOff>47625</xdr:rowOff>
    </xdr:from>
    <xdr:to>
      <xdr:col>1</xdr:col>
      <xdr:colOff>361950</xdr:colOff>
      <xdr:row>1</xdr:row>
      <xdr:rowOff>238124</xdr:rowOff>
    </xdr:to>
    <xdr:sp macro="" textlink="">
      <xdr:nvSpPr>
        <xdr:cNvPr id="2" name="Oval 1"/>
        <xdr:cNvSpPr/>
      </xdr:nvSpPr>
      <xdr:spPr bwMode="auto">
        <a:xfrm>
          <a:off x="1181100" y="209550"/>
          <a:ext cx="266700" cy="190499"/>
        </a:xfrm>
        <a:prstGeom prst="ellipse">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CA" sz="1100"/>
        </a:p>
      </xdr:txBody>
    </xdr:sp>
    <xdr:clientData/>
  </xdr:twoCellAnchor>
  <xdr:oneCellAnchor>
    <xdr:from>
      <xdr:col>1</xdr:col>
      <xdr:colOff>95249</xdr:colOff>
      <xdr:row>4</xdr:row>
      <xdr:rowOff>57150</xdr:rowOff>
    </xdr:from>
    <xdr:ext cx="235974" cy="228600"/>
    <xdr:pic>
      <xdr:nvPicPr>
        <xdr:cNvPr id="21"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oneCellAnchor>
  <xdr:oneCellAnchor>
    <xdr:from>
      <xdr:col>1</xdr:col>
      <xdr:colOff>104776</xdr:colOff>
      <xdr:row>8</xdr:row>
      <xdr:rowOff>38100</xdr:rowOff>
    </xdr:from>
    <xdr:ext cx="250723" cy="228600"/>
    <xdr:pic>
      <xdr:nvPicPr>
        <xdr:cNvPr id="22"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90626" y="3486150"/>
          <a:ext cx="250723" cy="228600"/>
        </a:xfrm>
        <a:prstGeom prst="rect">
          <a:avLst/>
        </a:prstGeom>
      </xdr:spPr>
    </xdr:pic>
    <xdr:clientData/>
  </xdr:oneCellAnchor>
  <xdr:oneCellAnchor>
    <xdr:from>
      <xdr:col>1</xdr:col>
      <xdr:colOff>95250</xdr:colOff>
      <xdr:row>5</xdr:row>
      <xdr:rowOff>47627</xdr:rowOff>
    </xdr:from>
    <xdr:ext cx="265176" cy="190383"/>
    <xdr:pic>
      <xdr:nvPicPr>
        <xdr:cNvPr id="23"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1100" y="447677"/>
          <a:ext cx="265176" cy="190383"/>
        </a:xfrm>
        <a:prstGeom prst="rect">
          <a:avLst/>
        </a:prstGeom>
      </xdr:spPr>
    </xdr:pic>
    <xdr:clientData/>
  </xdr:oneCellAnchor>
  <xdr:oneCellAnchor>
    <xdr:from>
      <xdr:col>1</xdr:col>
      <xdr:colOff>90919</xdr:colOff>
      <xdr:row>6</xdr:row>
      <xdr:rowOff>44827</xdr:rowOff>
    </xdr:from>
    <xdr:ext cx="262220" cy="228600"/>
    <xdr:pic>
      <xdr:nvPicPr>
        <xdr:cNvPr id="24"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76769" y="768727"/>
          <a:ext cx="262220" cy="228600"/>
        </a:xfrm>
        <a:prstGeom prst="rect">
          <a:avLst/>
        </a:prstGeom>
      </xdr:spPr>
    </xdr:pic>
    <xdr:clientData/>
  </xdr:oneCellAnchor>
  <xdr:oneCellAnchor>
    <xdr:from>
      <xdr:col>1</xdr:col>
      <xdr:colOff>85725</xdr:colOff>
      <xdr:row>7</xdr:row>
      <xdr:rowOff>52997</xdr:rowOff>
    </xdr:from>
    <xdr:ext cx="265176" cy="210781"/>
    <xdr:pic>
      <xdr:nvPicPr>
        <xdr:cNvPr id="25"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71575" y="1100747"/>
          <a:ext cx="265176" cy="2107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41667</xdr:colOff>
          <xdr:row>2</xdr:row>
          <xdr:rowOff>19051</xdr:rowOff>
        </xdr:from>
        <xdr:ext cx="514350" cy="352425"/>
        <xdr:pic>
          <xdr:nvPicPr>
            <xdr:cNvPr id="3" name="Picture 2"/>
            <xdr:cNvPicPr>
              <a:picLocks noChangeAspect="1"/>
              <a:extLst>
                <a:ext uri="{84589F7E-364E-4C9E-8A38-B11213B215E9}">
                  <a14:cameraTool cellRange="picture" spid="_x0000_s684145"/>
                </a:ext>
              </a:extLst>
            </xdr:cNvPicPr>
          </xdr:nvPicPr>
          <xdr:blipFill>
            <a:blip xmlns:r="http://schemas.openxmlformats.org/officeDocument/2006/relationships" r:embed="rId1"/>
            <a:stretch>
              <a:fillRect/>
            </a:stretch>
          </xdr:blipFill>
          <xdr:spPr>
            <a:xfrm>
              <a:off x="7233042" y="561976"/>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21433</xdr:colOff>
          <xdr:row>3</xdr:row>
          <xdr:rowOff>28579</xdr:rowOff>
        </xdr:from>
        <xdr:ext cx="514350" cy="352425"/>
        <xdr:pic>
          <xdr:nvPicPr>
            <xdr:cNvPr id="5" name="Picture 4"/>
            <xdr:cNvPicPr>
              <a:picLocks noChangeAspect="1"/>
              <a:extLst>
                <a:ext uri="{84589F7E-364E-4C9E-8A38-B11213B215E9}">
                  <a14:cameraTool cellRange="picture1" spid="_x0000_s684146"/>
                </a:ext>
              </a:extLst>
            </xdr:cNvPicPr>
          </xdr:nvPicPr>
          <xdr:blipFill>
            <a:blip xmlns:r="http://schemas.openxmlformats.org/officeDocument/2006/relationships" r:embed="rId1"/>
            <a:stretch>
              <a:fillRect/>
            </a:stretch>
          </xdr:blipFill>
          <xdr:spPr>
            <a:xfrm>
              <a:off x="7224714" y="1290642"/>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20243</xdr:colOff>
          <xdr:row>7</xdr:row>
          <xdr:rowOff>28574</xdr:rowOff>
        </xdr:from>
        <xdr:ext cx="514350" cy="352425"/>
        <xdr:pic>
          <xdr:nvPicPr>
            <xdr:cNvPr id="13" name="Picture 12"/>
            <xdr:cNvPicPr>
              <a:picLocks noChangeAspect="1"/>
              <a:extLst>
                <a:ext uri="{84589F7E-364E-4C9E-8A38-B11213B215E9}">
                  <a14:cameraTool cellRange="picture4" spid="_x0000_s684147"/>
                </a:ext>
              </a:extLst>
            </xdr:cNvPicPr>
          </xdr:nvPicPr>
          <xdr:blipFill>
            <a:blip xmlns:r="http://schemas.openxmlformats.org/officeDocument/2006/relationships" r:embed="rId1"/>
            <a:stretch>
              <a:fillRect/>
            </a:stretch>
          </xdr:blipFill>
          <xdr:spPr>
            <a:xfrm>
              <a:off x="7223524" y="4314824"/>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15478</xdr:colOff>
          <xdr:row>32</xdr:row>
          <xdr:rowOff>19052</xdr:rowOff>
        </xdr:from>
        <xdr:ext cx="514350" cy="352425"/>
        <xdr:pic>
          <xdr:nvPicPr>
            <xdr:cNvPr id="30" name="Picture 29"/>
            <xdr:cNvPicPr>
              <a:picLocks noChangeAspect="1"/>
              <a:extLst>
                <a:ext uri="{84589F7E-364E-4C9E-8A38-B11213B215E9}">
                  <a14:cameraTool cellRange="picture26" spid="_x0000_s684148"/>
                </a:ext>
              </a:extLst>
            </xdr:cNvPicPr>
          </xdr:nvPicPr>
          <xdr:blipFill>
            <a:blip xmlns:r="http://schemas.openxmlformats.org/officeDocument/2006/relationships" r:embed="rId1"/>
            <a:stretch>
              <a:fillRect/>
            </a:stretch>
          </xdr:blipFill>
          <xdr:spPr>
            <a:xfrm>
              <a:off x="7218759" y="20700208"/>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25003</xdr:colOff>
          <xdr:row>34</xdr:row>
          <xdr:rowOff>19051</xdr:rowOff>
        </xdr:from>
        <xdr:ext cx="514350" cy="323850"/>
        <xdr:pic>
          <xdr:nvPicPr>
            <xdr:cNvPr id="34" name="Picture 33"/>
            <xdr:cNvPicPr>
              <a:picLocks noChangeAspect="1"/>
              <a:extLst>
                <a:ext uri="{84589F7E-364E-4C9E-8A38-B11213B215E9}">
                  <a14:cameraTool cellRange="picture27" spid="_x0000_s684149"/>
                </a:ext>
              </a:extLst>
            </xdr:cNvPicPr>
          </xdr:nvPicPr>
          <xdr:blipFill>
            <a:blip xmlns:r="http://schemas.openxmlformats.org/officeDocument/2006/relationships" r:embed="rId2"/>
            <a:stretch>
              <a:fillRect/>
            </a:stretch>
          </xdr:blipFill>
          <xdr:spPr>
            <a:xfrm>
              <a:off x="7228284" y="23593426"/>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23814</xdr:colOff>
          <xdr:row>39</xdr:row>
          <xdr:rowOff>23814</xdr:rowOff>
        </xdr:from>
        <xdr:ext cx="514350" cy="323850"/>
        <xdr:pic>
          <xdr:nvPicPr>
            <xdr:cNvPr id="122" name="Picture 121"/>
            <xdr:cNvPicPr>
              <a:picLocks noChangeAspect="1"/>
              <a:extLst>
                <a:ext uri="{84589F7E-364E-4C9E-8A38-B11213B215E9}">
                  <a14:cameraTool cellRange="myphoto3" spid="_x0000_s684150"/>
                </a:ext>
              </a:extLst>
            </xdr:cNvPicPr>
          </xdr:nvPicPr>
          <xdr:blipFill>
            <a:blip xmlns:r="http://schemas.openxmlformats.org/officeDocument/2006/relationships" r:embed="rId2"/>
            <a:stretch>
              <a:fillRect/>
            </a:stretch>
          </xdr:blipFill>
          <xdr:spPr>
            <a:xfrm>
              <a:off x="7227095" y="13370720"/>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14288</xdr:colOff>
          <xdr:row>4</xdr:row>
          <xdr:rowOff>14290</xdr:rowOff>
        </xdr:from>
        <xdr:ext cx="514350" cy="352425"/>
        <xdr:pic>
          <xdr:nvPicPr>
            <xdr:cNvPr id="111" name="Picture 110"/>
            <xdr:cNvPicPr>
              <a:picLocks noChangeAspect="1"/>
              <a:extLst>
                <a:ext uri="{84589F7E-364E-4C9E-8A38-B11213B215E9}">
                  <a14:cameraTool cellRange="chill2" spid="_x0000_s684151"/>
                </a:ext>
              </a:extLst>
            </xdr:cNvPicPr>
          </xdr:nvPicPr>
          <xdr:blipFill>
            <a:blip xmlns:r="http://schemas.openxmlformats.org/officeDocument/2006/relationships" r:embed="rId1"/>
            <a:stretch>
              <a:fillRect/>
            </a:stretch>
          </xdr:blipFill>
          <xdr:spPr>
            <a:xfrm>
              <a:off x="7205663" y="4376740"/>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14289</xdr:colOff>
          <xdr:row>5</xdr:row>
          <xdr:rowOff>14289</xdr:rowOff>
        </xdr:from>
        <xdr:ext cx="514350" cy="333375"/>
        <xdr:pic>
          <xdr:nvPicPr>
            <xdr:cNvPr id="115" name="Picture 114"/>
            <xdr:cNvPicPr>
              <a:picLocks noChangeAspect="1"/>
              <a:extLst>
                <a:ext uri="{84589F7E-364E-4C9E-8A38-B11213B215E9}">
                  <a14:cameraTool cellRange="chill3" spid="_x0000_s684152"/>
                </a:ext>
              </a:extLst>
            </xdr:cNvPicPr>
          </xdr:nvPicPr>
          <xdr:blipFill>
            <a:blip xmlns:r="http://schemas.openxmlformats.org/officeDocument/2006/relationships" r:embed="rId3"/>
            <a:stretch>
              <a:fillRect/>
            </a:stretch>
          </xdr:blipFill>
          <xdr:spPr>
            <a:xfrm>
              <a:off x="7205664" y="5329239"/>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23813</xdr:colOff>
          <xdr:row>8</xdr:row>
          <xdr:rowOff>23814</xdr:rowOff>
        </xdr:from>
        <xdr:ext cx="514350" cy="323850"/>
        <xdr:pic>
          <xdr:nvPicPr>
            <xdr:cNvPr id="116" name="Picture 115"/>
            <xdr:cNvPicPr>
              <a:picLocks noChangeAspect="1"/>
              <a:extLst>
                <a:ext uri="{84589F7E-364E-4C9E-8A38-B11213B215E9}">
                  <a14:cameraTool cellRange="chill4" spid="_x0000_s684153"/>
                </a:ext>
              </a:extLst>
            </xdr:cNvPicPr>
          </xdr:nvPicPr>
          <xdr:blipFill>
            <a:blip xmlns:r="http://schemas.openxmlformats.org/officeDocument/2006/relationships" r:embed="rId2"/>
            <a:stretch>
              <a:fillRect/>
            </a:stretch>
          </xdr:blipFill>
          <xdr:spPr>
            <a:xfrm>
              <a:off x="7227094" y="5000627"/>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23814</xdr:colOff>
          <xdr:row>35</xdr:row>
          <xdr:rowOff>11908</xdr:rowOff>
        </xdr:from>
        <xdr:ext cx="514350" cy="352425"/>
        <xdr:pic>
          <xdr:nvPicPr>
            <xdr:cNvPr id="118" name="Picture 117"/>
            <xdr:cNvPicPr>
              <a:picLocks noChangeAspect="1"/>
              <a:extLst>
                <a:ext uri="{84589F7E-364E-4C9E-8A38-B11213B215E9}">
                  <a14:cameraTool cellRange="chill6" spid="_x0000_s684154"/>
                </a:ext>
              </a:extLst>
            </xdr:cNvPicPr>
          </xdr:nvPicPr>
          <xdr:blipFill>
            <a:blip xmlns:r="http://schemas.openxmlformats.org/officeDocument/2006/relationships" r:embed="rId1"/>
            <a:stretch>
              <a:fillRect/>
            </a:stretch>
          </xdr:blipFill>
          <xdr:spPr>
            <a:xfrm>
              <a:off x="7227095" y="24550689"/>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9727</xdr:colOff>
          <xdr:row>37</xdr:row>
          <xdr:rowOff>6708</xdr:rowOff>
        </xdr:from>
        <xdr:ext cx="514350" cy="323850"/>
        <xdr:pic>
          <xdr:nvPicPr>
            <xdr:cNvPr id="119" name="Picture 118"/>
            <xdr:cNvPicPr>
              <a:picLocks noChangeAspect="1"/>
              <a:extLst>
                <a:ext uri="{84589F7E-364E-4C9E-8A38-B11213B215E9}">
                  <a14:cameraTool cellRange="chill7" spid="_x0000_s684155"/>
                </a:ext>
              </a:extLst>
            </xdr:cNvPicPr>
          </xdr:nvPicPr>
          <xdr:blipFill>
            <a:blip xmlns:r="http://schemas.openxmlformats.org/officeDocument/2006/relationships" r:embed="rId2"/>
            <a:stretch>
              <a:fillRect/>
            </a:stretch>
          </xdr:blipFill>
          <xdr:spPr>
            <a:xfrm>
              <a:off x="7213008" y="25783739"/>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23812</xdr:colOff>
          <xdr:row>9</xdr:row>
          <xdr:rowOff>23812</xdr:rowOff>
        </xdr:from>
        <xdr:ext cx="514350" cy="323850"/>
        <xdr:pic>
          <xdr:nvPicPr>
            <xdr:cNvPr id="10" name="Picture 9"/>
            <xdr:cNvPicPr>
              <a:picLocks noChangeAspect="1"/>
              <a:extLst>
                <a:ext uri="{84589F7E-364E-4C9E-8A38-B11213B215E9}">
                  <a14:cameraTool cellRange="line10" spid="_x0000_s684156"/>
                </a:ext>
              </a:extLst>
            </xdr:cNvPicPr>
          </xdr:nvPicPr>
          <xdr:blipFill>
            <a:blip xmlns:r="http://schemas.openxmlformats.org/officeDocument/2006/relationships" r:embed="rId2"/>
            <a:stretch>
              <a:fillRect/>
            </a:stretch>
          </xdr:blipFill>
          <xdr:spPr>
            <a:xfrm>
              <a:off x="7227093" y="5703093"/>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16668</xdr:colOff>
          <xdr:row>10</xdr:row>
          <xdr:rowOff>23812</xdr:rowOff>
        </xdr:from>
        <xdr:ext cx="514350" cy="352425"/>
        <xdr:pic>
          <xdr:nvPicPr>
            <xdr:cNvPr id="14" name="Picture 13"/>
            <xdr:cNvPicPr>
              <a:picLocks noChangeAspect="1"/>
              <a:extLst>
                <a:ext uri="{84589F7E-364E-4C9E-8A38-B11213B215E9}">
                  <a14:cameraTool cellRange="line12" spid="_x0000_s684157"/>
                </a:ext>
              </a:extLst>
            </xdr:cNvPicPr>
          </xdr:nvPicPr>
          <xdr:blipFill>
            <a:blip xmlns:r="http://schemas.openxmlformats.org/officeDocument/2006/relationships" r:embed="rId1"/>
            <a:stretch>
              <a:fillRect/>
            </a:stretch>
          </xdr:blipFill>
          <xdr:spPr>
            <a:xfrm>
              <a:off x="7208043" y="9748837"/>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16668</xdr:colOff>
          <xdr:row>41</xdr:row>
          <xdr:rowOff>23812</xdr:rowOff>
        </xdr:from>
        <xdr:ext cx="514350" cy="323850"/>
        <xdr:pic>
          <xdr:nvPicPr>
            <xdr:cNvPr id="16" name="Picture 15"/>
            <xdr:cNvPicPr>
              <a:picLocks noChangeAspect="1"/>
              <a:extLst>
                <a:ext uri="{84589F7E-364E-4C9E-8A38-B11213B215E9}">
                  <a14:cameraTool cellRange="line22" spid="_x0000_s684158"/>
                </a:ext>
              </a:extLst>
            </xdr:cNvPicPr>
          </xdr:nvPicPr>
          <xdr:blipFill>
            <a:blip xmlns:r="http://schemas.openxmlformats.org/officeDocument/2006/relationships" r:embed="rId2"/>
            <a:stretch>
              <a:fillRect/>
            </a:stretch>
          </xdr:blipFill>
          <xdr:spPr>
            <a:xfrm>
              <a:off x="7208043" y="33304162"/>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12430</xdr:colOff>
          <xdr:row>11</xdr:row>
          <xdr:rowOff>20107</xdr:rowOff>
        </xdr:from>
        <xdr:ext cx="514350" cy="323850"/>
        <xdr:pic>
          <xdr:nvPicPr>
            <xdr:cNvPr id="53" name="Picture 52"/>
            <xdr:cNvPicPr>
              <a:picLocks noChangeAspect="1"/>
              <a:extLst>
                <a:ext uri="{84589F7E-364E-4C9E-8A38-B11213B215E9}">
                  <a14:cameraTool cellRange="picture11" spid="_x0000_s684159"/>
                </a:ext>
              </a:extLst>
            </xdr:cNvPicPr>
          </xdr:nvPicPr>
          <xdr:blipFill>
            <a:blip xmlns:r="http://schemas.openxmlformats.org/officeDocument/2006/relationships" r:embed="rId4"/>
            <a:stretch>
              <a:fillRect/>
            </a:stretch>
          </xdr:blipFill>
          <xdr:spPr>
            <a:xfrm>
              <a:off x="7203805" y="10630957"/>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12431</xdr:colOff>
          <xdr:row>14</xdr:row>
          <xdr:rowOff>23019</xdr:rowOff>
        </xdr:from>
        <xdr:ext cx="514350" cy="323850"/>
        <xdr:pic>
          <xdr:nvPicPr>
            <xdr:cNvPr id="54" name="Picture 53"/>
            <xdr:cNvPicPr>
              <a:picLocks noChangeAspect="1"/>
              <a:extLst>
                <a:ext uri="{84589F7E-364E-4C9E-8A38-B11213B215E9}">
                  <a14:cameraTool cellRange="picture12" spid="_x0000_s684160"/>
                </a:ext>
              </a:extLst>
            </xdr:cNvPicPr>
          </xdr:nvPicPr>
          <xdr:blipFill>
            <a:blip xmlns:r="http://schemas.openxmlformats.org/officeDocument/2006/relationships" r:embed="rId4"/>
            <a:stretch>
              <a:fillRect/>
            </a:stretch>
          </xdr:blipFill>
          <xdr:spPr>
            <a:xfrm>
              <a:off x="7203806" y="12319794"/>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6614</xdr:colOff>
          <xdr:row>12</xdr:row>
          <xdr:rowOff>10848</xdr:rowOff>
        </xdr:from>
        <xdr:ext cx="514350" cy="352425"/>
        <xdr:pic>
          <xdr:nvPicPr>
            <xdr:cNvPr id="55" name="Picture 54"/>
            <xdr:cNvPicPr>
              <a:picLocks noChangeAspect="1"/>
              <a:extLst>
                <a:ext uri="{84589F7E-364E-4C9E-8A38-B11213B215E9}">
                  <a14:cameraTool cellRange="help5" spid="_x0000_s684161"/>
                </a:ext>
              </a:extLst>
            </xdr:cNvPicPr>
          </xdr:nvPicPr>
          <xdr:blipFill>
            <a:blip xmlns:r="http://schemas.openxmlformats.org/officeDocument/2006/relationships" r:embed="rId5"/>
            <a:stretch>
              <a:fillRect/>
            </a:stretch>
          </xdr:blipFill>
          <xdr:spPr>
            <a:xfrm>
              <a:off x="7197989" y="11088423"/>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6614</xdr:colOff>
          <xdr:row>15</xdr:row>
          <xdr:rowOff>7937</xdr:rowOff>
        </xdr:from>
        <xdr:ext cx="514350" cy="323850"/>
        <xdr:pic>
          <xdr:nvPicPr>
            <xdr:cNvPr id="56" name="Picture 55"/>
            <xdr:cNvPicPr>
              <a:picLocks noChangeAspect="1"/>
              <a:extLst>
                <a:ext uri="{84589F7E-364E-4C9E-8A38-B11213B215E9}">
                  <a14:cameraTool cellRange="help6" spid="_x0000_s684162"/>
                </a:ext>
              </a:extLst>
            </xdr:cNvPicPr>
          </xdr:nvPicPr>
          <xdr:blipFill>
            <a:blip xmlns:r="http://schemas.openxmlformats.org/officeDocument/2006/relationships" r:embed="rId4"/>
            <a:stretch>
              <a:fillRect/>
            </a:stretch>
          </xdr:blipFill>
          <xdr:spPr>
            <a:xfrm>
              <a:off x="7209895" y="9949656"/>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7938</xdr:colOff>
          <xdr:row>12</xdr:row>
          <xdr:rowOff>545042</xdr:rowOff>
        </xdr:from>
        <xdr:ext cx="514350" cy="352425"/>
        <xdr:pic>
          <xdr:nvPicPr>
            <xdr:cNvPr id="58" name="Picture 57"/>
            <xdr:cNvPicPr>
              <a:picLocks noChangeAspect="1"/>
              <a:extLst>
                <a:ext uri="{84589F7E-364E-4C9E-8A38-B11213B215E9}">
                  <a14:cameraTool cellRange="number5" spid="_x0000_s684163"/>
                </a:ext>
              </a:extLst>
            </xdr:cNvPicPr>
          </xdr:nvPicPr>
          <xdr:blipFill>
            <a:blip xmlns:r="http://schemas.openxmlformats.org/officeDocument/2006/relationships" r:embed="rId6"/>
            <a:stretch>
              <a:fillRect/>
            </a:stretch>
          </xdr:blipFill>
          <xdr:spPr>
            <a:xfrm>
              <a:off x="7211219" y="8498417"/>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6636</xdr:colOff>
          <xdr:row>17</xdr:row>
          <xdr:rowOff>7961</xdr:rowOff>
        </xdr:from>
        <xdr:ext cx="514350" cy="352425"/>
        <xdr:pic>
          <xdr:nvPicPr>
            <xdr:cNvPr id="59" name="Picture 58"/>
            <xdr:cNvPicPr>
              <a:picLocks noChangeAspect="1"/>
              <a:extLst>
                <a:ext uri="{84589F7E-364E-4C9E-8A38-B11213B215E9}">
                  <a14:cameraTool cellRange="picture13" spid="_x0000_s684164"/>
                </a:ext>
              </a:extLst>
            </xdr:cNvPicPr>
          </xdr:nvPicPr>
          <xdr:blipFill>
            <a:blip xmlns:r="http://schemas.openxmlformats.org/officeDocument/2006/relationships" r:embed="rId5"/>
            <a:stretch>
              <a:fillRect/>
            </a:stretch>
          </xdr:blipFill>
          <xdr:spPr>
            <a:xfrm>
              <a:off x="7209917" y="11152211"/>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8586</xdr:colOff>
          <xdr:row>14</xdr:row>
          <xdr:rowOff>371786</xdr:rowOff>
        </xdr:from>
        <xdr:ext cx="514350" cy="353291"/>
        <xdr:pic>
          <xdr:nvPicPr>
            <xdr:cNvPr id="61" name="Picture 60"/>
            <xdr:cNvPicPr>
              <a:picLocks noChangeAspect="1"/>
              <a:extLst>
                <a:ext uri="{84589F7E-364E-4C9E-8A38-B11213B215E9}">
                  <a14:cameraTool cellRange="picture13" spid="_x0000_s684165"/>
                </a:ext>
              </a:extLst>
            </xdr:cNvPicPr>
          </xdr:nvPicPr>
          <xdr:blipFill>
            <a:blip xmlns:r="http://schemas.openxmlformats.org/officeDocument/2006/relationships" r:embed="rId5"/>
            <a:stretch>
              <a:fillRect/>
            </a:stretch>
          </xdr:blipFill>
          <xdr:spPr>
            <a:xfrm>
              <a:off x="7211867" y="9539599"/>
              <a:ext cx="514350" cy="353291"/>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4838</xdr:colOff>
          <xdr:row>50</xdr:row>
          <xdr:rowOff>30320</xdr:rowOff>
        </xdr:from>
        <xdr:ext cx="514350" cy="352425"/>
        <xdr:pic>
          <xdr:nvPicPr>
            <xdr:cNvPr id="52" name="Picture 51"/>
            <xdr:cNvPicPr>
              <a:picLocks noChangeAspect="1"/>
              <a:extLst>
                <a:ext uri="{84589F7E-364E-4C9E-8A38-B11213B215E9}">
                  <a14:cameraTool cellRange="picture65" spid="_x0000_s684166"/>
                </a:ext>
              </a:extLst>
            </xdr:cNvPicPr>
          </xdr:nvPicPr>
          <xdr:blipFill>
            <a:blip xmlns:r="http://schemas.openxmlformats.org/officeDocument/2006/relationships" r:embed="rId7"/>
            <a:stretch>
              <a:fillRect/>
            </a:stretch>
          </xdr:blipFill>
          <xdr:spPr>
            <a:xfrm>
              <a:off x="7196213" y="45464570"/>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16176</xdr:colOff>
          <xdr:row>51</xdr:row>
          <xdr:rowOff>31144</xdr:rowOff>
        </xdr:from>
        <xdr:ext cx="514350" cy="352425"/>
        <xdr:pic>
          <xdr:nvPicPr>
            <xdr:cNvPr id="62" name="Picture 61"/>
            <xdr:cNvPicPr>
              <a:picLocks noChangeAspect="1"/>
              <a:extLst>
                <a:ext uri="{84589F7E-364E-4C9E-8A38-B11213B215E9}">
                  <a14:cameraTool cellRange="picture66" spid="_x0000_s684167"/>
                </a:ext>
              </a:extLst>
            </xdr:cNvPicPr>
          </xdr:nvPicPr>
          <xdr:blipFill>
            <a:blip xmlns:r="http://schemas.openxmlformats.org/officeDocument/2006/relationships" r:embed="rId7"/>
            <a:stretch>
              <a:fillRect/>
            </a:stretch>
          </xdr:blipFill>
          <xdr:spPr>
            <a:xfrm>
              <a:off x="7207551" y="46141669"/>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25738</xdr:colOff>
          <xdr:row>53</xdr:row>
          <xdr:rowOff>13831</xdr:rowOff>
        </xdr:from>
        <xdr:ext cx="514350" cy="352425"/>
        <xdr:pic>
          <xdr:nvPicPr>
            <xdr:cNvPr id="68" name="Picture 67"/>
            <xdr:cNvPicPr>
              <a:picLocks noChangeAspect="1"/>
              <a:extLst>
                <a:ext uri="{84589F7E-364E-4C9E-8A38-B11213B215E9}">
                  <a14:cameraTool cellRange="symbol20" spid="_x0000_s684168"/>
                </a:ext>
              </a:extLst>
            </xdr:cNvPicPr>
          </xdr:nvPicPr>
          <xdr:blipFill>
            <a:blip xmlns:r="http://schemas.openxmlformats.org/officeDocument/2006/relationships" r:embed="rId7"/>
            <a:stretch>
              <a:fillRect/>
            </a:stretch>
          </xdr:blipFill>
          <xdr:spPr>
            <a:xfrm>
              <a:off x="7229019" y="38101925"/>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25660</xdr:colOff>
          <xdr:row>18</xdr:row>
          <xdr:rowOff>10583</xdr:rowOff>
        </xdr:from>
        <xdr:ext cx="514350" cy="333375"/>
        <xdr:pic>
          <xdr:nvPicPr>
            <xdr:cNvPr id="69" name="Picture 68"/>
            <xdr:cNvPicPr>
              <a:picLocks noChangeAspect="1"/>
              <a:extLst>
                <a:ext uri="{84589F7E-364E-4C9E-8A38-B11213B215E9}">
                  <a14:cameraTool cellRange="picture11" spid="_x0000_s684169"/>
                </a:ext>
              </a:extLst>
            </xdr:cNvPicPr>
          </xdr:nvPicPr>
          <xdr:blipFill>
            <a:blip xmlns:r="http://schemas.openxmlformats.org/officeDocument/2006/relationships" r:embed="rId8"/>
            <a:stretch>
              <a:fillRect/>
            </a:stretch>
          </xdr:blipFill>
          <xdr:spPr>
            <a:xfrm>
              <a:off x="7228941" y="11857302"/>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13756</xdr:colOff>
          <xdr:row>21</xdr:row>
          <xdr:rowOff>17198</xdr:rowOff>
        </xdr:from>
        <xdr:ext cx="514350" cy="333375"/>
        <xdr:pic>
          <xdr:nvPicPr>
            <xdr:cNvPr id="72" name="Picture 71"/>
            <xdr:cNvPicPr>
              <a:picLocks noChangeAspect="1"/>
              <a:extLst>
                <a:ext uri="{84589F7E-364E-4C9E-8A38-B11213B215E9}">
                  <a14:cameraTool cellRange="picture12" spid="_x0000_s684170"/>
                </a:ext>
              </a:extLst>
            </xdr:cNvPicPr>
          </xdr:nvPicPr>
          <xdr:blipFill>
            <a:blip xmlns:r="http://schemas.openxmlformats.org/officeDocument/2006/relationships" r:embed="rId8"/>
            <a:stretch>
              <a:fillRect/>
            </a:stretch>
          </xdr:blipFill>
          <xdr:spPr>
            <a:xfrm>
              <a:off x="7217037" y="13768917"/>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16930</xdr:colOff>
          <xdr:row>24</xdr:row>
          <xdr:rowOff>29103</xdr:rowOff>
        </xdr:from>
        <xdr:ext cx="514350" cy="352425"/>
        <xdr:pic>
          <xdr:nvPicPr>
            <xdr:cNvPr id="73" name="Picture 72"/>
            <xdr:cNvPicPr>
              <a:picLocks noChangeAspect="1"/>
              <a:extLst>
                <a:ext uri="{84589F7E-364E-4C9E-8A38-B11213B215E9}">
                  <a14:cameraTool cellRange="picture13" spid="_x0000_s684171"/>
                </a:ext>
              </a:extLst>
            </xdr:cNvPicPr>
          </xdr:nvPicPr>
          <xdr:blipFill>
            <a:blip xmlns:r="http://schemas.openxmlformats.org/officeDocument/2006/relationships" r:embed="rId9"/>
            <a:stretch>
              <a:fillRect/>
            </a:stretch>
          </xdr:blipFill>
          <xdr:spPr>
            <a:xfrm>
              <a:off x="7208305" y="18345678"/>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19842</xdr:colOff>
          <xdr:row>19</xdr:row>
          <xdr:rowOff>13229</xdr:rowOff>
        </xdr:from>
        <xdr:ext cx="514350" cy="333375"/>
        <xdr:pic>
          <xdr:nvPicPr>
            <xdr:cNvPr id="74" name="Picture 73"/>
            <xdr:cNvPicPr>
              <a:picLocks noChangeAspect="1"/>
              <a:extLst>
                <a:ext uri="{84589F7E-364E-4C9E-8A38-B11213B215E9}">
                  <a14:cameraTool cellRange="help5" spid="_x0000_s684172"/>
                </a:ext>
              </a:extLst>
            </xdr:cNvPicPr>
          </xdr:nvPicPr>
          <xdr:blipFill>
            <a:blip xmlns:r="http://schemas.openxmlformats.org/officeDocument/2006/relationships" r:embed="rId8"/>
            <a:stretch>
              <a:fillRect/>
            </a:stretch>
          </xdr:blipFill>
          <xdr:spPr>
            <a:xfrm>
              <a:off x="7223123" y="12443354"/>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18520</xdr:colOff>
          <xdr:row>22</xdr:row>
          <xdr:rowOff>19843</xdr:rowOff>
        </xdr:from>
        <xdr:ext cx="514350" cy="333375"/>
        <xdr:pic>
          <xdr:nvPicPr>
            <xdr:cNvPr id="75" name="Picture 74"/>
            <xdr:cNvPicPr>
              <a:picLocks noChangeAspect="1"/>
              <a:extLst>
                <a:ext uri="{84589F7E-364E-4C9E-8A38-B11213B215E9}">
                  <a14:cameraTool cellRange="help6" spid="_x0000_s684173"/>
                </a:ext>
              </a:extLst>
            </xdr:cNvPicPr>
          </xdr:nvPicPr>
          <xdr:blipFill>
            <a:blip xmlns:r="http://schemas.openxmlformats.org/officeDocument/2006/relationships" r:embed="rId8"/>
            <a:stretch>
              <a:fillRect/>
            </a:stretch>
          </xdr:blipFill>
          <xdr:spPr>
            <a:xfrm>
              <a:off x="7221801" y="14283531"/>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21167</xdr:colOff>
          <xdr:row>20</xdr:row>
          <xdr:rowOff>7936</xdr:rowOff>
        </xdr:from>
        <xdr:ext cx="514350" cy="352425"/>
        <xdr:pic>
          <xdr:nvPicPr>
            <xdr:cNvPr id="76" name="Picture 75"/>
            <xdr:cNvPicPr>
              <a:picLocks noChangeAspect="1"/>
              <a:extLst>
                <a:ext uri="{84589F7E-364E-4C9E-8A38-B11213B215E9}">
                  <a14:cameraTool cellRange="number5" spid="_x0000_s684174"/>
                </a:ext>
              </a:extLst>
            </xdr:cNvPicPr>
          </xdr:nvPicPr>
          <xdr:blipFill>
            <a:blip xmlns:r="http://schemas.openxmlformats.org/officeDocument/2006/relationships" r:embed="rId6"/>
            <a:stretch>
              <a:fillRect/>
            </a:stretch>
          </xdr:blipFill>
          <xdr:spPr>
            <a:xfrm>
              <a:off x="7224448" y="13080999"/>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11906</xdr:colOff>
          <xdr:row>23</xdr:row>
          <xdr:rowOff>11906</xdr:rowOff>
        </xdr:from>
        <xdr:ext cx="514350" cy="352425"/>
        <xdr:pic>
          <xdr:nvPicPr>
            <xdr:cNvPr id="77" name="Picture 76"/>
            <xdr:cNvPicPr>
              <a:picLocks noChangeAspect="1"/>
              <a:extLst>
                <a:ext uri="{84589F7E-364E-4C9E-8A38-B11213B215E9}">
                  <a14:cameraTool cellRange="number5" spid="_x0000_s684175"/>
                </a:ext>
              </a:extLst>
            </xdr:cNvPicPr>
          </xdr:nvPicPr>
          <xdr:blipFill>
            <a:blip xmlns:r="http://schemas.openxmlformats.org/officeDocument/2006/relationships" r:embed="rId6"/>
            <a:stretch>
              <a:fillRect/>
            </a:stretch>
          </xdr:blipFill>
          <xdr:spPr>
            <a:xfrm>
              <a:off x="7215187" y="14739937"/>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11185</xdr:colOff>
          <xdr:row>54</xdr:row>
          <xdr:rowOff>9261</xdr:rowOff>
        </xdr:from>
        <xdr:ext cx="514350" cy="333375"/>
        <xdr:pic>
          <xdr:nvPicPr>
            <xdr:cNvPr id="86" name="Picture 85"/>
            <xdr:cNvPicPr>
              <a:picLocks noChangeAspect="1"/>
              <a:extLst>
                <a:ext uri="{84589F7E-364E-4C9E-8A38-B11213B215E9}">
                  <a14:cameraTool cellRange="myphoto4" spid="_x0000_s684176"/>
                </a:ext>
              </a:extLst>
            </xdr:cNvPicPr>
          </xdr:nvPicPr>
          <xdr:blipFill>
            <a:blip xmlns:r="http://schemas.openxmlformats.org/officeDocument/2006/relationships" r:embed="rId8"/>
            <a:stretch>
              <a:fillRect/>
            </a:stretch>
          </xdr:blipFill>
          <xdr:spPr>
            <a:xfrm>
              <a:off x="7214466" y="39383230"/>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15154</xdr:colOff>
          <xdr:row>56</xdr:row>
          <xdr:rowOff>17318</xdr:rowOff>
        </xdr:from>
        <xdr:ext cx="514350" cy="333375"/>
        <xdr:pic>
          <xdr:nvPicPr>
            <xdr:cNvPr id="94" name="Picture 93"/>
            <xdr:cNvPicPr>
              <a:picLocks noChangeAspect="1"/>
              <a:extLst>
                <a:ext uri="{84589F7E-364E-4C9E-8A38-B11213B215E9}">
                  <a14:cameraTool cellRange="myphoto4" spid="_x0000_s684177"/>
                </a:ext>
              </a:extLst>
            </xdr:cNvPicPr>
          </xdr:nvPicPr>
          <xdr:blipFill>
            <a:blip xmlns:r="http://schemas.openxmlformats.org/officeDocument/2006/relationships" r:embed="rId8"/>
            <a:stretch>
              <a:fillRect/>
            </a:stretch>
          </xdr:blipFill>
          <xdr:spPr>
            <a:xfrm>
              <a:off x="7218435" y="40760506"/>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20899</xdr:colOff>
          <xdr:row>25</xdr:row>
          <xdr:rowOff>23813</xdr:rowOff>
        </xdr:from>
        <xdr:ext cx="514350" cy="352425"/>
        <xdr:pic>
          <xdr:nvPicPr>
            <xdr:cNvPr id="89" name="Picture 88"/>
            <xdr:cNvPicPr>
              <a:picLocks noChangeAspect="1"/>
              <a:extLst>
                <a:ext uri="{84589F7E-364E-4C9E-8A38-B11213B215E9}">
                  <a14:cameraTool cellRange="picture11" spid="_x0000_s684178"/>
                </a:ext>
              </a:extLst>
            </xdr:cNvPicPr>
          </xdr:nvPicPr>
          <xdr:blipFill>
            <a:blip xmlns:r="http://schemas.openxmlformats.org/officeDocument/2006/relationships" r:embed="rId10"/>
            <a:stretch>
              <a:fillRect/>
            </a:stretch>
          </xdr:blipFill>
          <xdr:spPr>
            <a:xfrm>
              <a:off x="7224180" y="16240126"/>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19575</xdr:colOff>
          <xdr:row>28</xdr:row>
          <xdr:rowOff>20638</xdr:rowOff>
        </xdr:from>
        <xdr:ext cx="514350" cy="323850"/>
        <xdr:pic>
          <xdr:nvPicPr>
            <xdr:cNvPr id="91" name="Picture 90"/>
            <xdr:cNvPicPr>
              <a:picLocks noChangeAspect="1"/>
              <a:extLst>
                <a:ext uri="{84589F7E-364E-4C9E-8A38-B11213B215E9}">
                  <a14:cameraTool cellRange="picture12" spid="_x0000_s684179"/>
                </a:ext>
              </a:extLst>
            </xdr:cNvPicPr>
          </xdr:nvPicPr>
          <xdr:blipFill>
            <a:blip xmlns:r="http://schemas.openxmlformats.org/officeDocument/2006/relationships" r:embed="rId11"/>
            <a:stretch>
              <a:fillRect/>
            </a:stretch>
          </xdr:blipFill>
          <xdr:spPr>
            <a:xfrm>
              <a:off x="7210950" y="20747038"/>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23015</xdr:colOff>
          <xdr:row>31</xdr:row>
          <xdr:rowOff>16139</xdr:rowOff>
        </xdr:from>
        <xdr:ext cx="514350" cy="352425"/>
        <xdr:pic>
          <xdr:nvPicPr>
            <xdr:cNvPr id="93" name="Picture 92"/>
            <xdr:cNvPicPr>
              <a:picLocks noChangeAspect="1"/>
              <a:extLst>
                <a:ext uri="{84589F7E-364E-4C9E-8A38-B11213B215E9}">
                  <a14:cameraTool cellRange="picture13" spid="_x0000_s684180"/>
                </a:ext>
              </a:extLst>
            </xdr:cNvPicPr>
          </xdr:nvPicPr>
          <xdr:blipFill>
            <a:blip xmlns:r="http://schemas.openxmlformats.org/officeDocument/2006/relationships" r:embed="rId10"/>
            <a:stretch>
              <a:fillRect/>
            </a:stretch>
          </xdr:blipFill>
          <xdr:spPr>
            <a:xfrm>
              <a:off x="7226296" y="19863858"/>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6614</xdr:colOff>
          <xdr:row>26</xdr:row>
          <xdr:rowOff>14287</xdr:rowOff>
        </xdr:from>
        <xdr:ext cx="514350" cy="323850"/>
        <xdr:pic>
          <xdr:nvPicPr>
            <xdr:cNvPr id="95" name="Picture 94"/>
            <xdr:cNvPicPr>
              <a:picLocks noChangeAspect="1"/>
              <a:extLst>
                <a:ext uri="{84589F7E-364E-4C9E-8A38-B11213B215E9}">
                  <a14:cameraTool cellRange="help5" spid="_x0000_s684181"/>
                </a:ext>
              </a:extLst>
            </xdr:cNvPicPr>
          </xdr:nvPicPr>
          <xdr:blipFill>
            <a:blip xmlns:r="http://schemas.openxmlformats.org/officeDocument/2006/relationships" r:embed="rId11"/>
            <a:stretch>
              <a:fillRect/>
            </a:stretch>
          </xdr:blipFill>
          <xdr:spPr>
            <a:xfrm>
              <a:off x="7197989" y="19711987"/>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24607</xdr:colOff>
          <xdr:row>29</xdr:row>
          <xdr:rowOff>12699</xdr:rowOff>
        </xdr:from>
        <xdr:ext cx="514350" cy="352425"/>
        <xdr:pic>
          <xdr:nvPicPr>
            <xdr:cNvPr id="97" name="Picture 96"/>
            <xdr:cNvPicPr>
              <a:picLocks noChangeAspect="1"/>
              <a:extLst>
                <a:ext uri="{84589F7E-364E-4C9E-8A38-B11213B215E9}">
                  <a14:cameraTool cellRange="help6" spid="_x0000_s684182"/>
                </a:ext>
              </a:extLst>
            </xdr:cNvPicPr>
          </xdr:nvPicPr>
          <xdr:blipFill>
            <a:blip xmlns:r="http://schemas.openxmlformats.org/officeDocument/2006/relationships" r:embed="rId10"/>
            <a:stretch>
              <a:fillRect/>
            </a:stretch>
          </xdr:blipFill>
          <xdr:spPr>
            <a:xfrm>
              <a:off x="7227888" y="18348324"/>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7143</xdr:colOff>
          <xdr:row>30</xdr:row>
          <xdr:rowOff>9525</xdr:rowOff>
        </xdr:from>
        <xdr:ext cx="514350" cy="352425"/>
        <xdr:pic>
          <xdr:nvPicPr>
            <xdr:cNvPr id="99" name="Picture 98"/>
            <xdr:cNvPicPr>
              <a:picLocks noChangeAspect="1"/>
              <a:extLst>
                <a:ext uri="{84589F7E-364E-4C9E-8A38-B11213B215E9}">
                  <a14:cameraTool cellRange="myphoto5" spid="_x0000_s684183"/>
                </a:ext>
              </a:extLst>
            </xdr:cNvPicPr>
          </xdr:nvPicPr>
          <xdr:blipFill>
            <a:blip xmlns:r="http://schemas.openxmlformats.org/officeDocument/2006/relationships" r:embed="rId10"/>
            <a:stretch>
              <a:fillRect/>
            </a:stretch>
          </xdr:blipFill>
          <xdr:spPr>
            <a:xfrm>
              <a:off x="7198518" y="21821775"/>
              <a:ext cx="514350" cy="352425"/>
            </a:xfrm>
            <a:prstGeom prst="rect">
              <a:avLst/>
            </a:prstGeom>
          </xdr:spPr>
        </xdr:pic>
        <xdr:clientData/>
      </xdr:oneCellAnchor>
    </mc:Choice>
    <mc:Fallback/>
  </mc:AlternateContent>
  <xdr:oneCellAnchor>
    <xdr:from>
      <xdr:col>4</xdr:col>
      <xdr:colOff>124475</xdr:colOff>
      <xdr:row>58</xdr:row>
      <xdr:rowOff>57367</xdr:rowOff>
    </xdr:from>
    <xdr:ext cx="244365" cy="228600"/>
    <xdr:pic>
      <xdr:nvPicPr>
        <xdr:cNvPr id="125" name="Picture 12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27756" y="42229305"/>
          <a:ext cx="244365" cy="228600"/>
        </a:xfrm>
        <a:prstGeom prst="rect">
          <a:avLst/>
        </a:prstGeom>
      </xdr:spPr>
    </xdr:pic>
    <xdr:clientData/>
  </xdr:oneCellAnchor>
  <xdr:oneCellAnchor>
    <xdr:from>
      <xdr:col>4</xdr:col>
      <xdr:colOff>81180</xdr:colOff>
      <xdr:row>60</xdr:row>
      <xdr:rowOff>51955</xdr:rowOff>
    </xdr:from>
    <xdr:ext cx="244365" cy="228600"/>
    <xdr:pic>
      <xdr:nvPicPr>
        <xdr:cNvPr id="128" name="Picture 1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284461" y="43557393"/>
          <a:ext cx="244365" cy="228600"/>
        </a:xfrm>
        <a:prstGeom prst="rect">
          <a:avLst/>
        </a:prstGeom>
      </xdr:spPr>
    </xdr:pic>
    <xdr:clientData/>
  </xdr:oneCellAnchor>
  <xdr:oneCellAnchor>
    <xdr:from>
      <xdr:col>4</xdr:col>
      <xdr:colOff>122310</xdr:colOff>
      <xdr:row>65</xdr:row>
      <xdr:rowOff>43296</xdr:rowOff>
    </xdr:from>
    <xdr:ext cx="244365" cy="228600"/>
    <xdr:pic>
      <xdr:nvPicPr>
        <xdr:cNvPr id="134" name="Picture 13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25591" y="49454234"/>
          <a:ext cx="244365" cy="228600"/>
        </a:xfrm>
        <a:prstGeom prst="rect">
          <a:avLst/>
        </a:prstGeom>
      </xdr:spPr>
    </xdr:pic>
    <xdr:clientData/>
  </xdr:oneCellAnchor>
  <xdr:oneCellAnchor>
    <xdr:from>
      <xdr:col>4</xdr:col>
      <xdr:colOff>111486</xdr:colOff>
      <xdr:row>67</xdr:row>
      <xdr:rowOff>54120</xdr:rowOff>
    </xdr:from>
    <xdr:ext cx="244365" cy="228600"/>
    <xdr:pic>
      <xdr:nvPicPr>
        <xdr:cNvPr id="138" name="Picture 13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14767" y="51655808"/>
          <a:ext cx="244365" cy="228600"/>
        </a:xfrm>
        <a:prstGeom prst="rect">
          <a:avLst/>
        </a:prstGeom>
      </xdr:spPr>
    </xdr:pic>
    <xdr:clientData/>
  </xdr:oneCellAnchor>
  <xdr:twoCellAnchor editAs="oneCell">
    <xdr:from>
      <xdr:col>4</xdr:col>
      <xdr:colOff>155863</xdr:colOff>
      <xdr:row>74</xdr:row>
      <xdr:rowOff>69273</xdr:rowOff>
    </xdr:from>
    <xdr:to>
      <xdr:col>4</xdr:col>
      <xdr:colOff>400228</xdr:colOff>
      <xdr:row>74</xdr:row>
      <xdr:rowOff>297873</xdr:rowOff>
    </xdr:to>
    <xdr:pic>
      <xdr:nvPicPr>
        <xdr:cNvPr id="149" name="Picture 14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59144" y="56754929"/>
          <a:ext cx="244365" cy="228600"/>
        </a:xfrm>
        <a:prstGeom prst="rect">
          <a:avLst/>
        </a:prstGeom>
      </xdr:spPr>
    </xdr:pic>
    <xdr:clientData/>
  </xdr:twoCellAnchor>
  <mc:AlternateContent xmlns:mc="http://schemas.openxmlformats.org/markup-compatibility/2006">
    <mc:Choice xmlns:a14="http://schemas.microsoft.com/office/drawing/2010/main" Requires="a14">
      <xdr:oneCellAnchor>
        <xdr:from>
          <xdr:col>4</xdr:col>
          <xdr:colOff>18521</xdr:colOff>
          <xdr:row>36</xdr:row>
          <xdr:rowOff>14645</xdr:rowOff>
        </xdr:from>
        <xdr:ext cx="514350" cy="323850"/>
        <xdr:pic>
          <xdr:nvPicPr>
            <xdr:cNvPr id="130" name="Picture 129"/>
            <xdr:cNvPicPr>
              <a:picLocks noChangeAspect="1"/>
              <a:extLst>
                <a:ext uri="{84589F7E-364E-4C9E-8A38-B11213B215E9}">
                  <a14:cameraTool cellRange="help6" spid="_x0000_s684184"/>
                </a:ext>
              </a:extLst>
            </xdr:cNvPicPr>
          </xdr:nvPicPr>
          <xdr:blipFill>
            <a:blip xmlns:r="http://schemas.openxmlformats.org/officeDocument/2006/relationships" r:embed="rId13"/>
            <a:stretch>
              <a:fillRect/>
            </a:stretch>
          </xdr:blipFill>
          <xdr:spPr>
            <a:xfrm>
              <a:off x="7221802" y="25267801"/>
              <a:ext cx="514350" cy="323850"/>
            </a:xfrm>
            <a:prstGeom prst="rect">
              <a:avLst/>
            </a:prstGeom>
          </xdr:spPr>
        </xdr:pic>
        <xdr:clientData/>
      </xdr:oneCellAnchor>
    </mc:Choice>
    <mc:Fallback/>
  </mc:AlternateContent>
  <xdr:oneCellAnchor>
    <xdr:from>
      <xdr:col>4</xdr:col>
      <xdr:colOff>106073</xdr:colOff>
      <xdr:row>33</xdr:row>
      <xdr:rowOff>69272</xdr:rowOff>
    </xdr:from>
    <xdr:ext cx="265176" cy="190383"/>
    <xdr:pic>
      <xdr:nvPicPr>
        <xdr:cNvPr id="139" name="Picture 13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09354" y="22202991"/>
          <a:ext cx="265176" cy="190383"/>
        </a:xfrm>
        <a:prstGeom prst="rect">
          <a:avLst/>
        </a:prstGeom>
      </xdr:spPr>
    </xdr:pic>
    <xdr:clientData/>
  </xdr:oneCellAnchor>
  <mc:AlternateContent xmlns:mc="http://schemas.openxmlformats.org/markup-compatibility/2006">
    <mc:Choice xmlns:a14="http://schemas.microsoft.com/office/drawing/2010/main" Requires="a14">
      <xdr:oneCellAnchor>
        <xdr:from>
          <xdr:col>4</xdr:col>
          <xdr:colOff>26435</xdr:colOff>
          <xdr:row>38</xdr:row>
          <xdr:rowOff>11235</xdr:rowOff>
        </xdr:from>
        <xdr:ext cx="514350" cy="352425"/>
        <xdr:pic>
          <xdr:nvPicPr>
            <xdr:cNvPr id="141" name="Picture 140"/>
            <xdr:cNvPicPr>
              <a:picLocks noChangeAspect="1"/>
              <a:extLst>
                <a:ext uri="{84589F7E-364E-4C9E-8A38-B11213B215E9}">
                  <a14:cameraTool cellRange="picture26" spid="_x0000_s684185"/>
                </a:ext>
              </a:extLst>
            </xdr:cNvPicPr>
          </xdr:nvPicPr>
          <xdr:blipFill>
            <a:blip xmlns:r="http://schemas.openxmlformats.org/officeDocument/2006/relationships" r:embed="rId1"/>
            <a:stretch>
              <a:fillRect/>
            </a:stretch>
          </xdr:blipFill>
          <xdr:spPr>
            <a:xfrm>
              <a:off x="7229716" y="26669329"/>
              <a:ext cx="514350" cy="352425"/>
            </a:xfrm>
            <a:prstGeom prst="rect">
              <a:avLst/>
            </a:prstGeom>
          </xdr:spPr>
        </xdr:pic>
        <xdr:clientData/>
      </xdr:oneCellAnchor>
    </mc:Choice>
    <mc:Fallback/>
  </mc:AlternateContent>
  <xdr:oneCellAnchor>
    <xdr:from>
      <xdr:col>4</xdr:col>
      <xdr:colOff>84427</xdr:colOff>
      <xdr:row>82</xdr:row>
      <xdr:rowOff>32473</xdr:rowOff>
    </xdr:from>
    <xdr:ext cx="265176" cy="190383"/>
    <xdr:pic>
      <xdr:nvPicPr>
        <xdr:cNvPr id="157" name="Picture 156"/>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87708" y="62516473"/>
          <a:ext cx="265176" cy="190383"/>
        </a:xfrm>
        <a:prstGeom prst="rect">
          <a:avLst/>
        </a:prstGeom>
      </xdr:spPr>
    </xdr:pic>
    <xdr:clientData/>
  </xdr:oneCellAnchor>
  <xdr:oneCellAnchor>
    <xdr:from>
      <xdr:col>4</xdr:col>
      <xdr:colOff>71437</xdr:colOff>
      <xdr:row>83</xdr:row>
      <xdr:rowOff>69273</xdr:rowOff>
    </xdr:from>
    <xdr:ext cx="265176" cy="190383"/>
    <xdr:pic>
      <xdr:nvPicPr>
        <xdr:cNvPr id="158" name="Picture 157"/>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74718" y="63339086"/>
          <a:ext cx="265176" cy="190383"/>
        </a:xfrm>
        <a:prstGeom prst="rect">
          <a:avLst/>
        </a:prstGeom>
      </xdr:spPr>
    </xdr:pic>
    <xdr:clientData/>
  </xdr:oneCellAnchor>
  <xdr:oneCellAnchor>
    <xdr:from>
      <xdr:col>4</xdr:col>
      <xdr:colOff>71438</xdr:colOff>
      <xdr:row>84</xdr:row>
      <xdr:rowOff>46543</xdr:rowOff>
    </xdr:from>
    <xdr:ext cx="262220" cy="228600"/>
    <xdr:pic>
      <xdr:nvPicPr>
        <xdr:cNvPr id="159" name="Picture 158"/>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274719" y="64209324"/>
          <a:ext cx="262220" cy="228600"/>
        </a:xfrm>
        <a:prstGeom prst="rect">
          <a:avLst/>
        </a:prstGeom>
      </xdr:spPr>
    </xdr:pic>
    <xdr:clientData/>
  </xdr:oneCellAnchor>
  <xdr:oneCellAnchor>
    <xdr:from>
      <xdr:col>4</xdr:col>
      <xdr:colOff>80097</xdr:colOff>
      <xdr:row>85</xdr:row>
      <xdr:rowOff>48708</xdr:rowOff>
    </xdr:from>
    <xdr:ext cx="262220" cy="228600"/>
    <xdr:pic>
      <xdr:nvPicPr>
        <xdr:cNvPr id="160" name="Picture 159"/>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283378" y="65283052"/>
          <a:ext cx="262220" cy="228600"/>
        </a:xfrm>
        <a:prstGeom prst="rect">
          <a:avLst/>
        </a:prstGeom>
      </xdr:spPr>
    </xdr:pic>
    <xdr:clientData/>
  </xdr:oneCellAnchor>
  <xdr:oneCellAnchor>
    <xdr:from>
      <xdr:col>4</xdr:col>
      <xdr:colOff>83344</xdr:colOff>
      <xdr:row>86</xdr:row>
      <xdr:rowOff>62778</xdr:rowOff>
    </xdr:from>
    <xdr:ext cx="262220" cy="228600"/>
    <xdr:pic>
      <xdr:nvPicPr>
        <xdr:cNvPr id="161" name="Picture 160"/>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286625" y="66130559"/>
          <a:ext cx="262220" cy="228600"/>
        </a:xfrm>
        <a:prstGeom prst="rect">
          <a:avLst/>
        </a:prstGeom>
      </xdr:spPr>
    </xdr:pic>
    <xdr:clientData/>
  </xdr:oneCellAnchor>
  <xdr:oneCellAnchor>
    <xdr:from>
      <xdr:col>4</xdr:col>
      <xdr:colOff>112568</xdr:colOff>
      <xdr:row>87</xdr:row>
      <xdr:rowOff>27059</xdr:rowOff>
    </xdr:from>
    <xdr:ext cx="262220" cy="228600"/>
    <xdr:pic>
      <xdr:nvPicPr>
        <xdr:cNvPr id="163" name="Picture 16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15849" y="66963997"/>
          <a:ext cx="262220" cy="228600"/>
        </a:xfrm>
        <a:prstGeom prst="rect">
          <a:avLst/>
        </a:prstGeom>
      </xdr:spPr>
    </xdr:pic>
    <xdr:clientData/>
  </xdr:oneCellAnchor>
  <xdr:oneCellAnchor>
    <xdr:from>
      <xdr:col>4</xdr:col>
      <xdr:colOff>92002</xdr:colOff>
      <xdr:row>88</xdr:row>
      <xdr:rowOff>31390</xdr:rowOff>
    </xdr:from>
    <xdr:ext cx="262220" cy="228600"/>
    <xdr:pic>
      <xdr:nvPicPr>
        <xdr:cNvPr id="164" name="Picture 163"/>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295283" y="67599359"/>
          <a:ext cx="262220" cy="228600"/>
        </a:xfrm>
        <a:prstGeom prst="rect">
          <a:avLst/>
        </a:prstGeom>
      </xdr:spPr>
    </xdr:pic>
    <xdr:clientData/>
  </xdr:oneCellAnchor>
  <xdr:oneCellAnchor>
    <xdr:from>
      <xdr:col>4</xdr:col>
      <xdr:colOff>94167</xdr:colOff>
      <xdr:row>97</xdr:row>
      <xdr:rowOff>60613</xdr:rowOff>
    </xdr:from>
    <xdr:ext cx="262220" cy="228600"/>
    <xdr:pic>
      <xdr:nvPicPr>
        <xdr:cNvPr id="189" name="Picture 188"/>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297448" y="74415144"/>
          <a:ext cx="262220" cy="228600"/>
        </a:xfrm>
        <a:prstGeom prst="rect">
          <a:avLst/>
        </a:prstGeom>
      </xdr:spPr>
    </xdr:pic>
    <xdr:clientData/>
  </xdr:oneCellAnchor>
  <xdr:oneCellAnchor>
    <xdr:from>
      <xdr:col>4</xdr:col>
      <xdr:colOff>143741</xdr:colOff>
      <xdr:row>102</xdr:row>
      <xdr:rowOff>22514</xdr:rowOff>
    </xdr:from>
    <xdr:ext cx="265176" cy="190383"/>
    <xdr:pic>
      <xdr:nvPicPr>
        <xdr:cNvPr id="198" name="Picture 197"/>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30786" y="91046878"/>
          <a:ext cx="265176" cy="190383"/>
        </a:xfrm>
        <a:prstGeom prst="rect">
          <a:avLst/>
        </a:prstGeom>
      </xdr:spPr>
    </xdr:pic>
    <xdr:clientData/>
  </xdr:oneCellAnchor>
  <xdr:oneCellAnchor>
    <xdr:from>
      <xdr:col>4</xdr:col>
      <xdr:colOff>151534</xdr:colOff>
      <xdr:row>103</xdr:row>
      <xdr:rowOff>25977</xdr:rowOff>
    </xdr:from>
    <xdr:ext cx="244365" cy="228600"/>
    <xdr:pic>
      <xdr:nvPicPr>
        <xdr:cNvPr id="199" name="Picture 19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42909" y="89408577"/>
          <a:ext cx="244365" cy="228600"/>
        </a:xfrm>
        <a:prstGeom prst="rect">
          <a:avLst/>
        </a:prstGeom>
      </xdr:spPr>
    </xdr:pic>
    <xdr:clientData/>
  </xdr:oneCellAnchor>
  <xdr:oneCellAnchor>
    <xdr:from>
      <xdr:col>4</xdr:col>
      <xdr:colOff>135948</xdr:colOff>
      <xdr:row>108</xdr:row>
      <xdr:rowOff>37234</xdr:rowOff>
    </xdr:from>
    <xdr:ext cx="243861" cy="225572"/>
    <xdr:pic>
      <xdr:nvPicPr>
        <xdr:cNvPr id="7" name="Picture 6"/>
        <xdr:cNvPicPr>
          <a:picLocks noChangeAspect="1"/>
        </xdr:cNvPicPr>
      </xdr:nvPicPr>
      <xdr:blipFill>
        <a:blip xmlns:r="http://schemas.openxmlformats.org/officeDocument/2006/relationships" r:embed="rId16"/>
        <a:stretch>
          <a:fillRect/>
        </a:stretch>
      </xdr:blipFill>
      <xdr:spPr>
        <a:xfrm>
          <a:off x="7327323" y="98859109"/>
          <a:ext cx="243861" cy="225572"/>
        </a:xfrm>
        <a:prstGeom prst="rect">
          <a:avLst/>
        </a:prstGeom>
      </xdr:spPr>
    </xdr:pic>
    <xdr:clientData/>
  </xdr:oneCellAnchor>
  <xdr:oneCellAnchor>
    <xdr:from>
      <xdr:col>4</xdr:col>
      <xdr:colOff>126422</xdr:colOff>
      <xdr:row>104</xdr:row>
      <xdr:rowOff>45027</xdr:rowOff>
    </xdr:from>
    <xdr:ext cx="265176" cy="190383"/>
    <xdr:pic>
      <xdr:nvPicPr>
        <xdr:cNvPr id="215" name="Picture 21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17797" y="96104652"/>
          <a:ext cx="265176" cy="190383"/>
        </a:xfrm>
        <a:prstGeom prst="rect">
          <a:avLst/>
        </a:prstGeom>
      </xdr:spPr>
    </xdr:pic>
    <xdr:clientData/>
  </xdr:oneCellAnchor>
  <xdr:oneCellAnchor>
    <xdr:from>
      <xdr:col>4</xdr:col>
      <xdr:colOff>107372</xdr:colOff>
      <xdr:row>107</xdr:row>
      <xdr:rowOff>45027</xdr:rowOff>
    </xdr:from>
    <xdr:ext cx="265176" cy="190383"/>
    <xdr:pic>
      <xdr:nvPicPr>
        <xdr:cNvPr id="218" name="Picture 217"/>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98747" y="97952502"/>
          <a:ext cx="265176" cy="190383"/>
        </a:xfrm>
        <a:prstGeom prst="rect">
          <a:avLst/>
        </a:prstGeom>
      </xdr:spPr>
    </xdr:pic>
    <xdr:clientData/>
  </xdr:oneCellAnchor>
  <xdr:oneCellAnchor>
    <xdr:from>
      <xdr:col>4</xdr:col>
      <xdr:colOff>148936</xdr:colOff>
      <xdr:row>100</xdr:row>
      <xdr:rowOff>70138</xdr:rowOff>
    </xdr:from>
    <xdr:ext cx="262220" cy="228600"/>
    <xdr:pic>
      <xdr:nvPicPr>
        <xdr:cNvPr id="227" name="Picture 22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40311" y="91243438"/>
          <a:ext cx="262220" cy="228600"/>
        </a:xfrm>
        <a:prstGeom prst="rect">
          <a:avLst/>
        </a:prstGeom>
      </xdr:spPr>
    </xdr:pic>
    <xdr:clientData/>
  </xdr:oneCellAnchor>
  <xdr:oneCellAnchor>
    <xdr:from>
      <xdr:col>4</xdr:col>
      <xdr:colOff>95249</xdr:colOff>
      <xdr:row>16</xdr:row>
      <xdr:rowOff>47625</xdr:rowOff>
    </xdr:from>
    <xdr:ext cx="265176" cy="190383"/>
    <xdr:pic>
      <xdr:nvPicPr>
        <xdr:cNvPr id="120" name="Picture 119"/>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98530" y="10501313"/>
          <a:ext cx="265176" cy="190383"/>
        </a:xfrm>
        <a:prstGeom prst="rect">
          <a:avLst/>
        </a:prstGeom>
      </xdr:spPr>
    </xdr:pic>
    <xdr:clientData/>
  </xdr:oneCellAnchor>
  <mc:AlternateContent xmlns:mc="http://schemas.openxmlformats.org/markup-compatibility/2006">
    <mc:Choice xmlns:a14="http://schemas.microsoft.com/office/drawing/2010/main" Requires="a14">
      <xdr:oneCellAnchor>
        <xdr:from>
          <xdr:col>4</xdr:col>
          <xdr:colOff>23813</xdr:colOff>
          <xdr:row>52</xdr:row>
          <xdr:rowOff>11906</xdr:rowOff>
        </xdr:from>
        <xdr:ext cx="514350" cy="333375"/>
        <xdr:pic>
          <xdr:nvPicPr>
            <xdr:cNvPr id="124" name="Picture 123"/>
            <xdr:cNvPicPr>
              <a:picLocks noChangeAspect="1"/>
              <a:extLst>
                <a:ext uri="{84589F7E-364E-4C9E-8A38-B11213B215E9}">
                  <a14:cameraTool cellRange="myphoto4" spid="_x0000_s684186"/>
                </a:ext>
              </a:extLst>
            </xdr:cNvPicPr>
          </xdr:nvPicPr>
          <xdr:blipFill>
            <a:blip xmlns:r="http://schemas.openxmlformats.org/officeDocument/2006/relationships" r:embed="rId8"/>
            <a:stretch>
              <a:fillRect/>
            </a:stretch>
          </xdr:blipFill>
          <xdr:spPr>
            <a:xfrm>
              <a:off x="7227094" y="37230844"/>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23814</xdr:colOff>
          <xdr:row>55</xdr:row>
          <xdr:rowOff>11907</xdr:rowOff>
        </xdr:from>
        <xdr:ext cx="514350" cy="333375"/>
        <xdr:pic>
          <xdr:nvPicPr>
            <xdr:cNvPr id="135" name="Picture 134"/>
            <xdr:cNvPicPr>
              <a:picLocks noChangeAspect="1"/>
              <a:extLst>
                <a:ext uri="{84589F7E-364E-4C9E-8A38-B11213B215E9}">
                  <a14:cameraTool cellRange="myphoto4" spid="_x0000_s684187"/>
                </a:ext>
              </a:extLst>
            </xdr:cNvPicPr>
          </xdr:nvPicPr>
          <xdr:blipFill>
            <a:blip xmlns:r="http://schemas.openxmlformats.org/officeDocument/2006/relationships" r:embed="rId8"/>
            <a:stretch>
              <a:fillRect/>
            </a:stretch>
          </xdr:blipFill>
          <xdr:spPr>
            <a:xfrm>
              <a:off x="7227095" y="39957376"/>
              <a:ext cx="514350" cy="333375"/>
            </a:xfrm>
            <a:prstGeom prst="rect">
              <a:avLst/>
            </a:prstGeom>
          </xdr:spPr>
        </xdr:pic>
        <xdr:clientData/>
      </xdr:oneCellAnchor>
    </mc:Choice>
    <mc:Fallback/>
  </mc:AlternateContent>
  <xdr:oneCellAnchor>
    <xdr:from>
      <xdr:col>4</xdr:col>
      <xdr:colOff>107156</xdr:colOff>
      <xdr:row>59</xdr:row>
      <xdr:rowOff>47624</xdr:rowOff>
    </xdr:from>
    <xdr:ext cx="262220" cy="228600"/>
    <xdr:pic>
      <xdr:nvPicPr>
        <xdr:cNvPr id="137" name="Picture 13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10437" y="42791062"/>
          <a:ext cx="262220" cy="228600"/>
        </a:xfrm>
        <a:prstGeom prst="rect">
          <a:avLst/>
        </a:prstGeom>
      </xdr:spPr>
    </xdr:pic>
    <xdr:clientData/>
  </xdr:oneCellAnchor>
  <xdr:oneCellAnchor>
    <xdr:from>
      <xdr:col>4</xdr:col>
      <xdr:colOff>107157</xdr:colOff>
      <xdr:row>27</xdr:row>
      <xdr:rowOff>59531</xdr:rowOff>
    </xdr:from>
    <xdr:ext cx="265176" cy="190383"/>
    <xdr:pic>
      <xdr:nvPicPr>
        <xdr:cNvPr id="143" name="Picture 142"/>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10438" y="17275969"/>
          <a:ext cx="265176" cy="190383"/>
        </a:xfrm>
        <a:prstGeom prst="rect">
          <a:avLst/>
        </a:prstGeom>
      </xdr:spPr>
    </xdr:pic>
    <xdr:clientData/>
  </xdr:oneCellAnchor>
  <xdr:oneCellAnchor>
    <xdr:from>
      <xdr:col>4</xdr:col>
      <xdr:colOff>121445</xdr:colOff>
      <xdr:row>57</xdr:row>
      <xdr:rowOff>38100</xdr:rowOff>
    </xdr:from>
    <xdr:ext cx="244365" cy="228600"/>
    <xdr:pic>
      <xdr:nvPicPr>
        <xdr:cNvPr id="144" name="Picture 14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12820" y="50434875"/>
          <a:ext cx="244365" cy="228600"/>
        </a:xfrm>
        <a:prstGeom prst="rect">
          <a:avLst/>
        </a:prstGeom>
      </xdr:spPr>
    </xdr:pic>
    <xdr:clientData/>
  </xdr:oneCellAnchor>
  <xdr:twoCellAnchor editAs="oneCell">
    <xdr:from>
      <xdr:col>4</xdr:col>
      <xdr:colOff>100013</xdr:colOff>
      <xdr:row>61</xdr:row>
      <xdr:rowOff>57150</xdr:rowOff>
    </xdr:from>
    <xdr:to>
      <xdr:col>4</xdr:col>
      <xdr:colOff>350736</xdr:colOff>
      <xdr:row>61</xdr:row>
      <xdr:rowOff>285750</xdr:rowOff>
    </xdr:to>
    <xdr:pic>
      <xdr:nvPicPr>
        <xdr:cNvPr id="150" name="Picture 14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291388" y="53073300"/>
          <a:ext cx="250723" cy="228600"/>
        </a:xfrm>
        <a:prstGeom prst="rect">
          <a:avLst/>
        </a:prstGeom>
      </xdr:spPr>
    </xdr:pic>
    <xdr:clientData/>
  </xdr:twoCellAnchor>
  <xdr:twoCellAnchor editAs="oneCell">
    <xdr:from>
      <xdr:col>4</xdr:col>
      <xdr:colOff>130969</xdr:colOff>
      <xdr:row>62</xdr:row>
      <xdr:rowOff>35718</xdr:rowOff>
    </xdr:from>
    <xdr:to>
      <xdr:col>4</xdr:col>
      <xdr:colOff>381692</xdr:colOff>
      <xdr:row>62</xdr:row>
      <xdr:rowOff>264318</xdr:rowOff>
    </xdr:to>
    <xdr:pic>
      <xdr:nvPicPr>
        <xdr:cNvPr id="151" name="Picture 150"/>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34250" y="46100999"/>
          <a:ext cx="250723" cy="228600"/>
        </a:xfrm>
        <a:prstGeom prst="rect">
          <a:avLst/>
        </a:prstGeom>
      </xdr:spPr>
    </xdr:pic>
    <xdr:clientData/>
  </xdr:twoCellAnchor>
  <xdr:twoCellAnchor editAs="oneCell">
    <xdr:from>
      <xdr:col>4</xdr:col>
      <xdr:colOff>154780</xdr:colOff>
      <xdr:row>63</xdr:row>
      <xdr:rowOff>59532</xdr:rowOff>
    </xdr:from>
    <xdr:to>
      <xdr:col>4</xdr:col>
      <xdr:colOff>405503</xdr:colOff>
      <xdr:row>63</xdr:row>
      <xdr:rowOff>288132</xdr:rowOff>
    </xdr:to>
    <xdr:pic>
      <xdr:nvPicPr>
        <xdr:cNvPr id="153" name="Picture 152"/>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58061" y="46696313"/>
          <a:ext cx="250723" cy="228600"/>
        </a:xfrm>
        <a:prstGeom prst="rect">
          <a:avLst/>
        </a:prstGeom>
      </xdr:spPr>
    </xdr:pic>
    <xdr:clientData/>
  </xdr:twoCellAnchor>
  <xdr:oneCellAnchor>
    <xdr:from>
      <xdr:col>4</xdr:col>
      <xdr:colOff>154782</xdr:colOff>
      <xdr:row>64</xdr:row>
      <xdr:rowOff>64294</xdr:rowOff>
    </xdr:from>
    <xdr:ext cx="265176" cy="210781"/>
    <xdr:pic>
      <xdr:nvPicPr>
        <xdr:cNvPr id="154" name="Picture 153"/>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7346157" y="56518969"/>
          <a:ext cx="265176" cy="210781"/>
        </a:xfrm>
        <a:prstGeom prst="rect">
          <a:avLst/>
        </a:prstGeom>
      </xdr:spPr>
    </xdr:pic>
    <xdr:clientData/>
  </xdr:oneCellAnchor>
  <xdr:oneCellAnchor>
    <xdr:from>
      <xdr:col>4</xdr:col>
      <xdr:colOff>119062</xdr:colOff>
      <xdr:row>66</xdr:row>
      <xdr:rowOff>71437</xdr:rowOff>
    </xdr:from>
    <xdr:ext cx="265176" cy="190383"/>
    <xdr:pic>
      <xdr:nvPicPr>
        <xdr:cNvPr id="123" name="Picture 122"/>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22343" y="50244375"/>
          <a:ext cx="265176" cy="190383"/>
        </a:xfrm>
        <a:prstGeom prst="rect">
          <a:avLst/>
        </a:prstGeom>
      </xdr:spPr>
    </xdr:pic>
    <xdr:clientData/>
  </xdr:oneCellAnchor>
  <xdr:oneCellAnchor>
    <xdr:from>
      <xdr:col>4</xdr:col>
      <xdr:colOff>123392</xdr:colOff>
      <xdr:row>68</xdr:row>
      <xdr:rowOff>54119</xdr:rowOff>
    </xdr:from>
    <xdr:ext cx="244365" cy="228600"/>
    <xdr:pic>
      <xdr:nvPicPr>
        <xdr:cNvPr id="126" name="Picture 125"/>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26673" y="52263025"/>
          <a:ext cx="244365" cy="228600"/>
        </a:xfrm>
        <a:prstGeom prst="rect">
          <a:avLst/>
        </a:prstGeom>
      </xdr:spPr>
    </xdr:pic>
    <xdr:clientData/>
  </xdr:oneCellAnchor>
  <xdr:oneCellAnchor>
    <xdr:from>
      <xdr:col>4</xdr:col>
      <xdr:colOff>111487</xdr:colOff>
      <xdr:row>69</xdr:row>
      <xdr:rowOff>18400</xdr:rowOff>
    </xdr:from>
    <xdr:ext cx="244365" cy="228600"/>
    <xdr:pic>
      <xdr:nvPicPr>
        <xdr:cNvPr id="127" name="Picture 1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14768" y="52941681"/>
          <a:ext cx="244365" cy="228600"/>
        </a:xfrm>
        <a:prstGeom prst="rect">
          <a:avLst/>
        </a:prstGeom>
      </xdr:spPr>
    </xdr:pic>
    <xdr:clientData/>
  </xdr:oneCellAnchor>
  <xdr:oneCellAnchor>
    <xdr:from>
      <xdr:col>4</xdr:col>
      <xdr:colOff>95250</xdr:colOff>
      <xdr:row>70</xdr:row>
      <xdr:rowOff>23812</xdr:rowOff>
    </xdr:from>
    <xdr:ext cx="265176" cy="190383"/>
    <xdr:pic>
      <xdr:nvPicPr>
        <xdr:cNvPr id="129" name="Picture 12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98531" y="53518593"/>
          <a:ext cx="265176" cy="190383"/>
        </a:xfrm>
        <a:prstGeom prst="rect">
          <a:avLst/>
        </a:prstGeom>
      </xdr:spPr>
    </xdr:pic>
    <xdr:clientData/>
  </xdr:oneCellAnchor>
  <xdr:oneCellAnchor>
    <xdr:from>
      <xdr:col>4</xdr:col>
      <xdr:colOff>107156</xdr:colOff>
      <xdr:row>71</xdr:row>
      <xdr:rowOff>23812</xdr:rowOff>
    </xdr:from>
    <xdr:ext cx="265176" cy="190383"/>
    <xdr:pic>
      <xdr:nvPicPr>
        <xdr:cNvPr id="131" name="Picture 130"/>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310437" y="54435375"/>
          <a:ext cx="265176" cy="190383"/>
        </a:xfrm>
        <a:prstGeom prst="rect">
          <a:avLst/>
        </a:prstGeom>
      </xdr:spPr>
    </xdr:pic>
    <xdr:clientData/>
  </xdr:oneCellAnchor>
  <xdr:oneCellAnchor>
    <xdr:from>
      <xdr:col>4</xdr:col>
      <xdr:colOff>130970</xdr:colOff>
      <xdr:row>72</xdr:row>
      <xdr:rowOff>47625</xdr:rowOff>
    </xdr:from>
    <xdr:ext cx="244365" cy="228600"/>
    <xdr:pic>
      <xdr:nvPicPr>
        <xdr:cNvPr id="133" name="Picture 13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34251" y="55185469"/>
          <a:ext cx="244365" cy="228600"/>
        </a:xfrm>
        <a:prstGeom prst="rect">
          <a:avLst/>
        </a:prstGeom>
      </xdr:spPr>
    </xdr:pic>
    <xdr:clientData/>
  </xdr:oneCellAnchor>
  <xdr:twoCellAnchor editAs="oneCell">
    <xdr:from>
      <xdr:col>4</xdr:col>
      <xdr:colOff>173831</xdr:colOff>
      <xdr:row>75</xdr:row>
      <xdr:rowOff>50008</xdr:rowOff>
    </xdr:from>
    <xdr:to>
      <xdr:col>4</xdr:col>
      <xdr:colOff>424554</xdr:colOff>
      <xdr:row>75</xdr:row>
      <xdr:rowOff>278608</xdr:rowOff>
    </xdr:to>
    <xdr:pic>
      <xdr:nvPicPr>
        <xdr:cNvPr id="155" name="Picture 154"/>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65206" y="69182458"/>
          <a:ext cx="250723" cy="228600"/>
        </a:xfrm>
        <a:prstGeom prst="rect">
          <a:avLst/>
        </a:prstGeom>
      </xdr:spPr>
    </xdr:pic>
    <xdr:clientData/>
  </xdr:twoCellAnchor>
  <xdr:oneCellAnchor>
    <xdr:from>
      <xdr:col>4</xdr:col>
      <xdr:colOff>171450</xdr:colOff>
      <xdr:row>76</xdr:row>
      <xdr:rowOff>54769</xdr:rowOff>
    </xdr:from>
    <xdr:ext cx="250723" cy="228600"/>
    <xdr:pic>
      <xdr:nvPicPr>
        <xdr:cNvPr id="156" name="Picture 155"/>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62825" y="69758719"/>
          <a:ext cx="250723" cy="228600"/>
        </a:xfrm>
        <a:prstGeom prst="rect">
          <a:avLst/>
        </a:prstGeom>
      </xdr:spPr>
    </xdr:pic>
    <xdr:clientData/>
  </xdr:oneCellAnchor>
  <xdr:oneCellAnchor>
    <xdr:from>
      <xdr:col>4</xdr:col>
      <xdr:colOff>147636</xdr:colOff>
      <xdr:row>77</xdr:row>
      <xdr:rowOff>35717</xdr:rowOff>
    </xdr:from>
    <xdr:ext cx="244365" cy="228600"/>
    <xdr:pic>
      <xdr:nvPicPr>
        <xdr:cNvPr id="162" name="Picture 16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39011" y="70606442"/>
          <a:ext cx="244365" cy="228600"/>
        </a:xfrm>
        <a:prstGeom prst="rect">
          <a:avLst/>
        </a:prstGeom>
      </xdr:spPr>
    </xdr:pic>
    <xdr:clientData/>
  </xdr:oneCellAnchor>
  <xdr:oneCellAnchor>
    <xdr:from>
      <xdr:col>4</xdr:col>
      <xdr:colOff>130969</xdr:colOff>
      <xdr:row>78</xdr:row>
      <xdr:rowOff>47626</xdr:rowOff>
    </xdr:from>
    <xdr:ext cx="244365" cy="228600"/>
    <xdr:pic>
      <xdr:nvPicPr>
        <xdr:cNvPr id="165" name="Picture 16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34250" y="59662220"/>
          <a:ext cx="244365" cy="228600"/>
        </a:xfrm>
        <a:prstGeom prst="rect">
          <a:avLst/>
        </a:prstGeom>
      </xdr:spPr>
    </xdr:pic>
    <xdr:clientData/>
  </xdr:oneCellAnchor>
  <xdr:oneCellAnchor>
    <xdr:from>
      <xdr:col>4</xdr:col>
      <xdr:colOff>119062</xdr:colOff>
      <xdr:row>79</xdr:row>
      <xdr:rowOff>59532</xdr:rowOff>
    </xdr:from>
    <xdr:ext cx="262220" cy="228600"/>
    <xdr:pic>
      <xdr:nvPicPr>
        <xdr:cNvPr id="168" name="Picture 167"/>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22343" y="60388501"/>
          <a:ext cx="262220" cy="228600"/>
        </a:xfrm>
        <a:prstGeom prst="rect">
          <a:avLst/>
        </a:prstGeom>
      </xdr:spPr>
    </xdr:pic>
    <xdr:clientData/>
  </xdr:oneCellAnchor>
  <xdr:oneCellAnchor>
    <xdr:from>
      <xdr:col>4</xdr:col>
      <xdr:colOff>130968</xdr:colOff>
      <xdr:row>80</xdr:row>
      <xdr:rowOff>59532</xdr:rowOff>
    </xdr:from>
    <xdr:ext cx="250723" cy="228600"/>
    <xdr:pic>
      <xdr:nvPicPr>
        <xdr:cNvPr id="170" name="Picture 16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34249" y="60960001"/>
          <a:ext cx="250723" cy="228600"/>
        </a:xfrm>
        <a:prstGeom prst="rect">
          <a:avLst/>
        </a:prstGeom>
      </xdr:spPr>
    </xdr:pic>
    <xdr:clientData/>
  </xdr:oneCellAnchor>
  <xdr:oneCellAnchor>
    <xdr:from>
      <xdr:col>4</xdr:col>
      <xdr:colOff>119062</xdr:colOff>
      <xdr:row>81</xdr:row>
      <xdr:rowOff>47625</xdr:rowOff>
    </xdr:from>
    <xdr:ext cx="244365" cy="228600"/>
    <xdr:pic>
      <xdr:nvPicPr>
        <xdr:cNvPr id="173" name="Picture 17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22343" y="61805344"/>
          <a:ext cx="244365" cy="228600"/>
        </a:xfrm>
        <a:prstGeom prst="rect">
          <a:avLst/>
        </a:prstGeom>
      </xdr:spPr>
    </xdr:pic>
    <xdr:clientData/>
  </xdr:oneCellAnchor>
  <xdr:oneCellAnchor>
    <xdr:from>
      <xdr:col>4</xdr:col>
      <xdr:colOff>113218</xdr:colOff>
      <xdr:row>99</xdr:row>
      <xdr:rowOff>79664</xdr:rowOff>
    </xdr:from>
    <xdr:ext cx="262220" cy="228600"/>
    <xdr:pic>
      <xdr:nvPicPr>
        <xdr:cNvPr id="176" name="Picture 175"/>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04593" y="90500489"/>
          <a:ext cx="262220" cy="228600"/>
        </a:xfrm>
        <a:prstGeom prst="rect">
          <a:avLst/>
        </a:prstGeom>
      </xdr:spPr>
    </xdr:pic>
    <xdr:clientData/>
  </xdr:oneCellAnchor>
  <xdr:twoCellAnchor editAs="oneCell">
    <xdr:from>
      <xdr:col>4</xdr:col>
      <xdr:colOff>154781</xdr:colOff>
      <xdr:row>98</xdr:row>
      <xdr:rowOff>80963</xdr:rowOff>
    </xdr:from>
    <xdr:to>
      <xdr:col>4</xdr:col>
      <xdr:colOff>378064</xdr:colOff>
      <xdr:row>98</xdr:row>
      <xdr:rowOff>309563</xdr:rowOff>
    </xdr:to>
    <xdr:pic>
      <xdr:nvPicPr>
        <xdr:cNvPr id="117" name="Picture 116"/>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7346156" y="89549288"/>
          <a:ext cx="223283" cy="228600"/>
        </a:xfrm>
        <a:prstGeom prst="rect">
          <a:avLst/>
        </a:prstGeom>
      </xdr:spPr>
    </xdr:pic>
    <xdr:clientData/>
  </xdr:twoCellAnchor>
  <xdr:oneCellAnchor>
    <xdr:from>
      <xdr:col>4</xdr:col>
      <xdr:colOff>95250</xdr:colOff>
      <xdr:row>90</xdr:row>
      <xdr:rowOff>76200</xdr:rowOff>
    </xdr:from>
    <xdr:ext cx="250723" cy="228600"/>
    <xdr:pic>
      <xdr:nvPicPr>
        <xdr:cNvPr id="132" name="Picture 131"/>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7286625" y="75371325"/>
          <a:ext cx="250723" cy="228600"/>
        </a:xfrm>
        <a:prstGeom prst="rect">
          <a:avLst/>
        </a:prstGeom>
      </xdr:spPr>
    </xdr:pic>
    <xdr:clientData/>
  </xdr:oneCellAnchor>
  <xdr:oneCellAnchor>
    <xdr:from>
      <xdr:col>4</xdr:col>
      <xdr:colOff>95250</xdr:colOff>
      <xdr:row>91</xdr:row>
      <xdr:rowOff>47625</xdr:rowOff>
    </xdr:from>
    <xdr:ext cx="244365" cy="228600"/>
    <xdr:pic>
      <xdr:nvPicPr>
        <xdr:cNvPr id="140" name="Picture 139"/>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286625" y="76628625"/>
          <a:ext cx="244365" cy="228600"/>
        </a:xfrm>
        <a:prstGeom prst="rect">
          <a:avLst/>
        </a:prstGeom>
      </xdr:spPr>
    </xdr:pic>
    <xdr:clientData/>
  </xdr:oneCellAnchor>
  <mc:AlternateContent xmlns:mc="http://schemas.openxmlformats.org/markup-compatibility/2006">
    <mc:Choice xmlns:a14="http://schemas.microsoft.com/office/drawing/2010/main" Requires="a14">
      <xdr:oneCellAnchor>
        <xdr:from>
          <xdr:col>4</xdr:col>
          <xdr:colOff>19050</xdr:colOff>
          <xdr:row>92</xdr:row>
          <xdr:rowOff>28575</xdr:rowOff>
        </xdr:from>
        <xdr:ext cx="514350" cy="323850"/>
        <xdr:pic>
          <xdr:nvPicPr>
            <xdr:cNvPr id="142" name="Picture 141"/>
            <xdr:cNvPicPr>
              <a:picLocks noChangeAspect="1"/>
              <a:extLst>
                <a:ext uri="{84589F7E-364E-4C9E-8A38-B11213B215E9}">
                  <a14:cameraTool cellRange="picture54" spid="_x0000_s684188"/>
                </a:ext>
              </a:extLst>
            </xdr:cNvPicPr>
          </xdr:nvPicPr>
          <xdr:blipFill>
            <a:blip xmlns:r="http://schemas.openxmlformats.org/officeDocument/2006/relationships" r:embed="rId2"/>
            <a:stretch>
              <a:fillRect/>
            </a:stretch>
          </xdr:blipFill>
          <xdr:spPr>
            <a:xfrm>
              <a:off x="7210425" y="84496275"/>
              <a:ext cx="514350" cy="323850"/>
            </a:xfrm>
            <a:prstGeom prst="rect">
              <a:avLst/>
            </a:prstGeom>
          </xdr:spPr>
        </xdr:pic>
        <xdr:clientData/>
      </xdr:oneCellAnchor>
    </mc:Choice>
    <mc:Fallback/>
  </mc:AlternateContent>
  <xdr:oneCellAnchor>
    <xdr:from>
      <xdr:col>4</xdr:col>
      <xdr:colOff>114300</xdr:colOff>
      <xdr:row>93</xdr:row>
      <xdr:rowOff>57150</xdr:rowOff>
    </xdr:from>
    <xdr:ext cx="250723" cy="228600"/>
    <xdr:pic>
      <xdr:nvPicPr>
        <xdr:cNvPr id="145" name="Picture 144"/>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05675" y="79076550"/>
          <a:ext cx="250723" cy="228600"/>
        </a:xfrm>
        <a:prstGeom prst="rect">
          <a:avLst/>
        </a:prstGeom>
      </xdr:spPr>
    </xdr:pic>
    <xdr:clientData/>
  </xdr:oneCellAnchor>
  <xdr:oneCellAnchor>
    <xdr:from>
      <xdr:col>4</xdr:col>
      <xdr:colOff>114300</xdr:colOff>
      <xdr:row>95</xdr:row>
      <xdr:rowOff>57150</xdr:rowOff>
    </xdr:from>
    <xdr:ext cx="244365" cy="228600"/>
    <xdr:pic>
      <xdr:nvPicPr>
        <xdr:cNvPr id="146" name="Picture 145"/>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05675" y="81524475"/>
          <a:ext cx="244365" cy="228600"/>
        </a:xfrm>
        <a:prstGeom prst="rect">
          <a:avLst/>
        </a:prstGeom>
      </xdr:spPr>
    </xdr:pic>
    <xdr:clientData/>
  </xdr:oneCellAnchor>
  <xdr:oneCellAnchor>
    <xdr:from>
      <xdr:col>4</xdr:col>
      <xdr:colOff>114300</xdr:colOff>
      <xdr:row>96</xdr:row>
      <xdr:rowOff>57150</xdr:rowOff>
    </xdr:from>
    <xdr:ext cx="262220" cy="228600"/>
    <xdr:pic>
      <xdr:nvPicPr>
        <xdr:cNvPr id="147" name="Picture 14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305675" y="87953850"/>
          <a:ext cx="262220" cy="228600"/>
        </a:xfrm>
        <a:prstGeom prst="rect">
          <a:avLst/>
        </a:prstGeom>
      </xdr:spPr>
    </xdr:pic>
    <xdr:clientData/>
  </xdr:oneCellAnchor>
  <mc:AlternateContent xmlns:mc="http://schemas.openxmlformats.org/markup-compatibility/2006">
    <mc:Choice xmlns:a14="http://schemas.microsoft.com/office/drawing/2010/main" Requires="a14">
      <xdr:oneCellAnchor>
        <xdr:from>
          <xdr:col>4</xdr:col>
          <xdr:colOff>38100</xdr:colOff>
          <xdr:row>101</xdr:row>
          <xdr:rowOff>19050</xdr:rowOff>
        </xdr:from>
        <xdr:ext cx="514350" cy="333375"/>
        <xdr:pic>
          <xdr:nvPicPr>
            <xdr:cNvPr id="148" name="Picture 147"/>
            <xdr:cNvPicPr>
              <a:picLocks noChangeAspect="1"/>
              <a:extLst>
                <a:ext uri="{84589F7E-364E-4C9E-8A38-B11213B215E9}">
                  <a14:cameraTool cellRange="myphoto7" spid="_x0000_s684189"/>
                </a:ext>
              </a:extLst>
            </xdr:cNvPicPr>
          </xdr:nvPicPr>
          <xdr:blipFill>
            <a:blip xmlns:r="http://schemas.openxmlformats.org/officeDocument/2006/relationships" r:embed="rId21"/>
            <a:stretch>
              <a:fillRect/>
            </a:stretch>
          </xdr:blipFill>
          <xdr:spPr>
            <a:xfrm>
              <a:off x="7229475" y="91954350"/>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105</xdr:row>
          <xdr:rowOff>19050</xdr:rowOff>
        </xdr:from>
        <xdr:ext cx="514350" cy="333375"/>
        <xdr:pic>
          <xdr:nvPicPr>
            <xdr:cNvPr id="169" name="Picture 168"/>
            <xdr:cNvPicPr>
              <a:picLocks noChangeAspect="1"/>
              <a:extLst>
                <a:ext uri="{84589F7E-364E-4C9E-8A38-B11213B215E9}">
                  <a14:cameraTool cellRange="myphoto7" spid="_x0000_s684190"/>
                </a:ext>
              </a:extLst>
            </xdr:cNvPicPr>
          </xdr:nvPicPr>
          <xdr:blipFill>
            <a:blip xmlns:r="http://schemas.openxmlformats.org/officeDocument/2006/relationships" r:embed="rId21"/>
            <a:stretch>
              <a:fillRect/>
            </a:stretch>
          </xdr:blipFill>
          <xdr:spPr>
            <a:xfrm>
              <a:off x="7210425" y="97212150"/>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106</xdr:row>
          <xdr:rowOff>28575</xdr:rowOff>
        </xdr:from>
        <xdr:ext cx="514350" cy="333375"/>
        <xdr:pic>
          <xdr:nvPicPr>
            <xdr:cNvPr id="171" name="Picture 170"/>
            <xdr:cNvPicPr>
              <a:picLocks noChangeAspect="1"/>
              <a:extLst>
                <a:ext uri="{84589F7E-364E-4C9E-8A38-B11213B215E9}">
                  <a14:cameraTool cellRange="myphoto7" spid="_x0000_s684191"/>
                </a:ext>
              </a:extLst>
            </xdr:cNvPicPr>
          </xdr:nvPicPr>
          <xdr:blipFill>
            <a:blip xmlns:r="http://schemas.openxmlformats.org/officeDocument/2006/relationships" r:embed="rId21"/>
            <a:stretch>
              <a:fillRect/>
            </a:stretch>
          </xdr:blipFill>
          <xdr:spPr>
            <a:xfrm>
              <a:off x="7210425" y="97831275"/>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28575</xdr:colOff>
          <xdr:row>109</xdr:row>
          <xdr:rowOff>19050</xdr:rowOff>
        </xdr:from>
        <xdr:ext cx="514350" cy="333375"/>
        <xdr:pic>
          <xdr:nvPicPr>
            <xdr:cNvPr id="172" name="Picture 171"/>
            <xdr:cNvPicPr>
              <a:picLocks noChangeAspect="1"/>
              <a:extLst>
                <a:ext uri="{84589F7E-364E-4C9E-8A38-B11213B215E9}">
                  <a14:cameraTool cellRange="myphoto7" spid="_x0000_s684192"/>
                </a:ext>
              </a:extLst>
            </xdr:cNvPicPr>
          </xdr:nvPicPr>
          <xdr:blipFill>
            <a:blip xmlns:r="http://schemas.openxmlformats.org/officeDocument/2006/relationships" r:embed="rId21"/>
            <a:stretch>
              <a:fillRect/>
            </a:stretch>
          </xdr:blipFill>
          <xdr:spPr>
            <a:xfrm>
              <a:off x="7219950" y="99431475"/>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110</xdr:row>
          <xdr:rowOff>19050</xdr:rowOff>
        </xdr:from>
        <xdr:ext cx="514350" cy="333375"/>
        <xdr:pic>
          <xdr:nvPicPr>
            <xdr:cNvPr id="175" name="Picture 174"/>
            <xdr:cNvPicPr>
              <a:picLocks noChangeAspect="1"/>
              <a:extLst>
                <a:ext uri="{84589F7E-364E-4C9E-8A38-B11213B215E9}">
                  <a14:cameraTool cellRange="myphoto7" spid="_x0000_s684193"/>
                </a:ext>
              </a:extLst>
            </xdr:cNvPicPr>
          </xdr:nvPicPr>
          <xdr:blipFill>
            <a:blip xmlns:r="http://schemas.openxmlformats.org/officeDocument/2006/relationships" r:embed="rId21"/>
            <a:stretch>
              <a:fillRect/>
            </a:stretch>
          </xdr:blipFill>
          <xdr:spPr>
            <a:xfrm>
              <a:off x="7210425" y="100450650"/>
              <a:ext cx="514350" cy="33337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26435</xdr:colOff>
          <xdr:row>39</xdr:row>
          <xdr:rowOff>11235</xdr:rowOff>
        </xdr:from>
        <xdr:ext cx="514350" cy="352425"/>
        <xdr:pic>
          <xdr:nvPicPr>
            <xdr:cNvPr id="177" name="Picture 176"/>
            <xdr:cNvPicPr>
              <a:picLocks noChangeAspect="1"/>
              <a:extLst>
                <a:ext uri="{84589F7E-364E-4C9E-8A38-B11213B215E9}">
                  <a14:cameraTool cellRange="picture26" spid="_x0000_s684194"/>
                </a:ext>
              </a:extLst>
            </xdr:cNvPicPr>
          </xdr:nvPicPr>
          <xdr:blipFill>
            <a:blip xmlns:r="http://schemas.openxmlformats.org/officeDocument/2006/relationships" r:embed="rId1"/>
            <a:stretch>
              <a:fillRect/>
            </a:stretch>
          </xdr:blipFill>
          <xdr:spPr>
            <a:xfrm>
              <a:off x="7217810" y="29033910"/>
              <a:ext cx="514350" cy="352425"/>
            </a:xfrm>
            <a:prstGeom prst="rect">
              <a:avLst/>
            </a:prstGeom>
          </xdr:spPr>
        </xdr:pic>
        <xdr:clientData/>
      </xdr:oneCellAnchor>
    </mc:Choice>
    <mc:Fallback/>
  </mc:AlternateContent>
  <xdr:twoCellAnchor editAs="oneCell">
    <xdr:from>
      <xdr:col>4</xdr:col>
      <xdr:colOff>152400</xdr:colOff>
      <xdr:row>40</xdr:row>
      <xdr:rowOff>47625</xdr:rowOff>
    </xdr:from>
    <xdr:to>
      <xdr:col>4</xdr:col>
      <xdr:colOff>403123</xdr:colOff>
      <xdr:row>40</xdr:row>
      <xdr:rowOff>276225</xdr:rowOff>
    </xdr:to>
    <xdr:pic>
      <xdr:nvPicPr>
        <xdr:cNvPr id="178" name="Picture 177"/>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343775" y="32842200"/>
          <a:ext cx="250723" cy="228600"/>
        </a:xfrm>
        <a:prstGeom prst="rect">
          <a:avLst/>
        </a:prstGeom>
      </xdr:spPr>
    </xdr:pic>
    <xdr:clientData/>
  </xdr:twoCellAnchor>
  <xdr:twoCellAnchor editAs="oneCell">
    <xdr:from>
      <xdr:col>4</xdr:col>
      <xdr:colOff>142875</xdr:colOff>
      <xdr:row>42</xdr:row>
      <xdr:rowOff>66675</xdr:rowOff>
    </xdr:from>
    <xdr:to>
      <xdr:col>4</xdr:col>
      <xdr:colOff>387240</xdr:colOff>
      <xdr:row>42</xdr:row>
      <xdr:rowOff>295275</xdr:rowOff>
    </xdr:to>
    <xdr:pic>
      <xdr:nvPicPr>
        <xdr:cNvPr id="180" name="Picture 179"/>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334250" y="34070925"/>
          <a:ext cx="244365" cy="228600"/>
        </a:xfrm>
        <a:prstGeom prst="rect">
          <a:avLst/>
        </a:prstGeom>
      </xdr:spPr>
    </xdr:pic>
    <xdr:clientData/>
  </xdr:twoCellAnchor>
  <mc:AlternateContent xmlns:mc="http://schemas.openxmlformats.org/markup-compatibility/2006">
    <mc:Choice xmlns:a14="http://schemas.microsoft.com/office/drawing/2010/main" Requires="a14">
      <xdr:oneCellAnchor>
        <xdr:from>
          <xdr:col>4</xdr:col>
          <xdr:colOff>28575</xdr:colOff>
          <xdr:row>47</xdr:row>
          <xdr:rowOff>28575</xdr:rowOff>
        </xdr:from>
        <xdr:ext cx="514350" cy="352425"/>
        <xdr:pic>
          <xdr:nvPicPr>
            <xdr:cNvPr id="183" name="Picture 182"/>
            <xdr:cNvPicPr>
              <a:picLocks noChangeAspect="1"/>
              <a:extLst>
                <a:ext uri="{84589F7E-364E-4C9E-8A38-B11213B215E9}">
                  <a14:cameraTool cellRange="picture65" spid="_x0000_s684195"/>
                </a:ext>
              </a:extLst>
            </xdr:cNvPicPr>
          </xdr:nvPicPr>
          <xdr:blipFill>
            <a:blip xmlns:r="http://schemas.openxmlformats.org/officeDocument/2006/relationships" r:embed="rId7"/>
            <a:stretch>
              <a:fillRect/>
            </a:stretch>
          </xdr:blipFill>
          <xdr:spPr>
            <a:xfrm>
              <a:off x="7219950" y="41452800"/>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49</xdr:row>
          <xdr:rowOff>19050</xdr:rowOff>
        </xdr:from>
        <xdr:ext cx="514350" cy="352425"/>
        <xdr:pic>
          <xdr:nvPicPr>
            <xdr:cNvPr id="186" name="Picture 185"/>
            <xdr:cNvPicPr>
              <a:picLocks noChangeAspect="1"/>
              <a:extLst>
                <a:ext uri="{84589F7E-364E-4C9E-8A38-B11213B215E9}">
                  <a14:cameraTool cellRange="picture65" spid="_x0000_s684196"/>
                </a:ext>
              </a:extLst>
            </xdr:cNvPicPr>
          </xdr:nvPicPr>
          <xdr:blipFill>
            <a:blip xmlns:r="http://schemas.openxmlformats.org/officeDocument/2006/relationships" r:embed="rId7"/>
            <a:stretch>
              <a:fillRect/>
            </a:stretch>
          </xdr:blipFill>
          <xdr:spPr>
            <a:xfrm>
              <a:off x="7210425" y="44034075"/>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9525</xdr:colOff>
          <xdr:row>6</xdr:row>
          <xdr:rowOff>19050</xdr:rowOff>
        </xdr:from>
        <xdr:ext cx="514350" cy="352425"/>
        <xdr:pic>
          <xdr:nvPicPr>
            <xdr:cNvPr id="188" name="Picture 187"/>
            <xdr:cNvPicPr>
              <a:picLocks noChangeAspect="1"/>
              <a:extLst>
                <a:ext uri="{84589F7E-364E-4C9E-8A38-B11213B215E9}">
                  <a14:cameraTool cellRange="chill2" spid="_x0000_s684197"/>
                </a:ext>
              </a:extLst>
            </xdr:cNvPicPr>
          </xdr:nvPicPr>
          <xdr:blipFill>
            <a:blip xmlns:r="http://schemas.openxmlformats.org/officeDocument/2006/relationships" r:embed="rId1"/>
            <a:stretch>
              <a:fillRect/>
            </a:stretch>
          </xdr:blipFill>
          <xdr:spPr>
            <a:xfrm>
              <a:off x="7200900" y="5972175"/>
              <a:ext cx="514350" cy="352425"/>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43</xdr:row>
          <xdr:rowOff>19050</xdr:rowOff>
        </xdr:from>
        <xdr:ext cx="514350" cy="323850"/>
        <xdr:pic>
          <xdr:nvPicPr>
            <xdr:cNvPr id="190" name="Picture 189"/>
            <xdr:cNvPicPr>
              <a:picLocks noChangeAspect="1"/>
              <a:extLst>
                <a:ext uri="{84589F7E-364E-4C9E-8A38-B11213B215E9}">
                  <a14:cameraTool cellRange="line22" spid="_x0000_s684198"/>
                </a:ext>
              </a:extLst>
            </xdr:cNvPicPr>
          </xdr:nvPicPr>
          <xdr:blipFill>
            <a:blip xmlns:r="http://schemas.openxmlformats.org/officeDocument/2006/relationships" r:embed="rId2"/>
            <a:stretch>
              <a:fillRect/>
            </a:stretch>
          </xdr:blipFill>
          <xdr:spPr>
            <a:xfrm>
              <a:off x="7210425" y="35147250"/>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44</xdr:row>
          <xdr:rowOff>19050</xdr:rowOff>
        </xdr:from>
        <xdr:ext cx="514350" cy="323850"/>
        <xdr:pic>
          <xdr:nvPicPr>
            <xdr:cNvPr id="191" name="Picture 190"/>
            <xdr:cNvPicPr>
              <a:picLocks noChangeAspect="1"/>
              <a:extLst>
                <a:ext uri="{84589F7E-364E-4C9E-8A38-B11213B215E9}">
                  <a14:cameraTool cellRange="line22" spid="_x0000_s684199"/>
                </a:ext>
              </a:extLst>
            </xdr:cNvPicPr>
          </xdr:nvPicPr>
          <xdr:blipFill>
            <a:blip xmlns:r="http://schemas.openxmlformats.org/officeDocument/2006/relationships" r:embed="rId2"/>
            <a:stretch>
              <a:fillRect/>
            </a:stretch>
          </xdr:blipFill>
          <xdr:spPr>
            <a:xfrm>
              <a:off x="7210425" y="37242750"/>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45</xdr:row>
          <xdr:rowOff>19050</xdr:rowOff>
        </xdr:from>
        <xdr:ext cx="514350" cy="323850"/>
        <xdr:pic>
          <xdr:nvPicPr>
            <xdr:cNvPr id="193" name="Picture 192"/>
            <xdr:cNvPicPr>
              <a:picLocks noChangeAspect="1"/>
              <a:extLst>
                <a:ext uri="{84589F7E-364E-4C9E-8A38-B11213B215E9}">
                  <a14:cameraTool cellRange="line22" spid="_x0000_s684200"/>
                </a:ext>
              </a:extLst>
            </xdr:cNvPicPr>
          </xdr:nvPicPr>
          <xdr:blipFill>
            <a:blip xmlns:r="http://schemas.openxmlformats.org/officeDocument/2006/relationships" r:embed="rId2"/>
            <a:stretch>
              <a:fillRect/>
            </a:stretch>
          </xdr:blipFill>
          <xdr:spPr>
            <a:xfrm>
              <a:off x="7210425" y="38528625"/>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46</xdr:row>
          <xdr:rowOff>28575</xdr:rowOff>
        </xdr:from>
        <xdr:ext cx="514350" cy="323850"/>
        <xdr:pic>
          <xdr:nvPicPr>
            <xdr:cNvPr id="194" name="Picture 193"/>
            <xdr:cNvPicPr>
              <a:picLocks noChangeAspect="1"/>
              <a:extLst>
                <a:ext uri="{84589F7E-364E-4C9E-8A38-B11213B215E9}">
                  <a14:cameraTool cellRange="line22" spid="_x0000_s684201"/>
                </a:ext>
              </a:extLst>
            </xdr:cNvPicPr>
          </xdr:nvPicPr>
          <xdr:blipFill>
            <a:blip xmlns:r="http://schemas.openxmlformats.org/officeDocument/2006/relationships" r:embed="rId2"/>
            <a:stretch>
              <a:fillRect/>
            </a:stretch>
          </xdr:blipFill>
          <xdr:spPr>
            <a:xfrm>
              <a:off x="7210425" y="39109650"/>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48</xdr:row>
          <xdr:rowOff>19050</xdr:rowOff>
        </xdr:from>
        <xdr:ext cx="514350" cy="323850"/>
        <xdr:pic>
          <xdr:nvPicPr>
            <xdr:cNvPr id="195" name="Picture 194"/>
            <xdr:cNvPicPr>
              <a:picLocks noChangeAspect="1"/>
              <a:extLst>
                <a:ext uri="{84589F7E-364E-4C9E-8A38-B11213B215E9}">
                  <a14:cameraTool cellRange="line22" spid="_x0000_s684202"/>
                </a:ext>
              </a:extLst>
            </xdr:cNvPicPr>
          </xdr:nvPicPr>
          <xdr:blipFill>
            <a:blip xmlns:r="http://schemas.openxmlformats.org/officeDocument/2006/relationships" r:embed="rId2"/>
            <a:stretch>
              <a:fillRect/>
            </a:stretch>
          </xdr:blipFill>
          <xdr:spPr>
            <a:xfrm>
              <a:off x="7210425" y="42357675"/>
              <a:ext cx="514350" cy="3238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94</xdr:row>
          <xdr:rowOff>38100</xdr:rowOff>
        </xdr:from>
        <xdr:ext cx="514350" cy="323850"/>
        <xdr:pic>
          <xdr:nvPicPr>
            <xdr:cNvPr id="200" name="Picture 199"/>
            <xdr:cNvPicPr>
              <a:picLocks noChangeAspect="1"/>
              <a:extLst>
                <a:ext uri="{84589F7E-364E-4C9E-8A38-B11213B215E9}">
                  <a14:cameraTool cellRange="line22" spid="_x0000_s684203"/>
                </a:ext>
              </a:extLst>
            </xdr:cNvPicPr>
          </xdr:nvPicPr>
          <xdr:blipFill>
            <a:blip xmlns:r="http://schemas.openxmlformats.org/officeDocument/2006/relationships" r:embed="rId2"/>
            <a:stretch>
              <a:fillRect/>
            </a:stretch>
          </xdr:blipFill>
          <xdr:spPr>
            <a:xfrm>
              <a:off x="7210425" y="86029800"/>
              <a:ext cx="514350" cy="323850"/>
            </a:xfrm>
            <a:prstGeom prst="rect">
              <a:avLst/>
            </a:prstGeom>
          </xdr:spPr>
        </xdr:pic>
        <xdr:clientData/>
      </xdr:oneCellAnchor>
    </mc:Choice>
    <mc:Fallback/>
  </mc:AlternateContent>
  <xdr:oneCellAnchor>
    <xdr:from>
      <xdr:col>4</xdr:col>
      <xdr:colOff>142875</xdr:colOff>
      <xdr:row>73</xdr:row>
      <xdr:rowOff>76200</xdr:rowOff>
    </xdr:from>
    <xdr:ext cx="250723" cy="228600"/>
    <xdr:pic>
      <xdr:nvPicPr>
        <xdr:cNvPr id="113" name="Picture 112"/>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7334250" y="66636900"/>
          <a:ext cx="250723" cy="228600"/>
        </a:xfrm>
        <a:prstGeom prst="rect">
          <a:avLst/>
        </a:prstGeom>
      </xdr:spPr>
    </xdr:pic>
    <xdr:clientData/>
  </xdr:oneCellAnchor>
  <xdr:oneCellAnchor>
    <xdr:from>
      <xdr:col>4</xdr:col>
      <xdr:colOff>57150</xdr:colOff>
      <xdr:row>89</xdr:row>
      <xdr:rowOff>47625</xdr:rowOff>
    </xdr:from>
    <xdr:ext cx="265176" cy="190383"/>
    <xdr:pic>
      <xdr:nvPicPr>
        <xdr:cNvPr id="114" name="Picture 113"/>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248525" y="72675750"/>
          <a:ext cx="265176" cy="19038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rel2\AppData\Roaming\Microsoft\Excel\Copy%20of%20HPE%20Quinte%20Stroke_Network_SEO_Workplan_2021-2023_Progress_Report_for_MAR2022_FINAL%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cal%20Workplans/QHC/Progress%20update%20for%20March%202022/Copy%20of%20HPE%20Quinte%20Stroke_Network_SEO_Workplan_2021-2023_Progress_Report_for_MAR2022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ocal%20Workplans/KFLA/Progress%20Updates%20for%20March%202022/Copy%20of%20Paula's%20KFLA%20Stroke_Network_SEO_Workplan_2021-2023_Progress_Report_for_MAR2022_draft%20for%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ocal%20Workplans/L&amp;G/Progress%20update%20for%20March%202022/Draft_LG%20Stroke_Network_SEO_Workplan_2021-2023_Progress_Report_for_MAR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warel2\AppData\Roaming\Microsoft\Excel\Copy%20of%20Copy%20of%20Lanark%20Stroke_Network_SEO_Workplan_2021-2023_Progress_Report_for_MAR2022_draft%20for%20update%20v1%20(3)%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bols"/>
      <sheetName val="Read Me"/>
      <sheetName val="Progress Report"/>
      <sheetName val="Stroke Prevention&amp;Risk Factor"/>
      <sheetName val="Integrated Hospital Care"/>
      <sheetName val="Community Rehab&amp;Supports"/>
      <sheetName val="Primary &amp; Secondary Prevention"/>
      <sheetName val="Hyperacute &amp; Stroke Recognition"/>
      <sheetName val="Expertise &amp; Capacity"/>
    </sheetNames>
    <sheetDataSet>
      <sheetData sheetId="0">
        <row r="2">
          <cell r="A2" t="str">
            <v>CHOOSE from LIST</v>
          </cell>
        </row>
        <row r="3">
          <cell r="A3" t="str">
            <v>improved; likely to achieve target</v>
          </cell>
        </row>
        <row r="4">
          <cell r="A4" t="str">
            <v>achieving target</v>
          </cell>
        </row>
        <row r="5">
          <cell r="A5" t="str">
            <v>worsening; target may still be achieved</v>
          </cell>
        </row>
        <row r="6">
          <cell r="A6" t="str">
            <v>improved; may achieve target</v>
          </cell>
        </row>
        <row r="7">
          <cell r="A7" t="str">
            <v>unchanged; may or may not achieve target</v>
          </cell>
        </row>
        <row r="8">
          <cell r="A8" t="str">
            <v>worsening; may not achieve target</v>
          </cell>
        </row>
        <row r="9">
          <cell r="A9" t="str">
            <v>improved; not likely to achieve target</v>
          </cell>
        </row>
        <row r="10">
          <cell r="A10" t="str">
            <v>unchanged; not achieving target</v>
          </cell>
        </row>
        <row r="11">
          <cell r="A11" t="str">
            <v>worsening; not likely to achieve target</v>
          </cell>
        </row>
      </sheetData>
      <sheetData sheetId="1"/>
      <sheetData sheetId="2">
        <row r="17">
          <cell r="D17" t="str">
            <v>unchanged; may or may not achieve target</v>
          </cell>
        </row>
        <row r="18">
          <cell r="D18" t="str">
            <v>improved; likely to achieve target</v>
          </cell>
        </row>
        <row r="19">
          <cell r="D19" t="str">
            <v>unchanged; may or may not achieve target</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bols"/>
      <sheetName val="Read Me"/>
      <sheetName val="Progress Report"/>
      <sheetName val="Stroke Prevention&amp;Risk Factor"/>
      <sheetName val="Integrated Hospital Care"/>
      <sheetName val="Community Rehab&amp;Supports"/>
      <sheetName val="Primary &amp; Secondary Prevention"/>
      <sheetName val="Hyperacute &amp; Stroke Recognition"/>
      <sheetName val="Expertise &amp; Capacity"/>
    </sheetNames>
    <sheetDataSet>
      <sheetData sheetId="0">
        <row r="2">
          <cell r="A2" t="str">
            <v>CHOOSE from LIST</v>
          </cell>
        </row>
        <row r="3">
          <cell r="A3" t="str">
            <v>improved; likely to achieve target</v>
          </cell>
        </row>
        <row r="4">
          <cell r="A4" t="str">
            <v>achieving target</v>
          </cell>
        </row>
        <row r="5">
          <cell r="A5" t="str">
            <v>worsening; target may still be achieved</v>
          </cell>
        </row>
        <row r="6">
          <cell r="A6" t="str">
            <v>improved; may achieve target</v>
          </cell>
        </row>
        <row r="7">
          <cell r="A7" t="str">
            <v>unchanged; may or may not achieve target</v>
          </cell>
        </row>
        <row r="8">
          <cell r="A8" t="str">
            <v>worsening; may not achieve target</v>
          </cell>
        </row>
        <row r="9">
          <cell r="A9" t="str">
            <v>improved; not likely to achieve target</v>
          </cell>
        </row>
        <row r="10">
          <cell r="A10" t="str">
            <v>unchanged; not achieving target</v>
          </cell>
        </row>
        <row r="11">
          <cell r="A11" t="str">
            <v>worsening; not likely to achieve target</v>
          </cell>
        </row>
      </sheetData>
      <sheetData sheetId="1"/>
      <sheetData sheetId="2">
        <row r="5">
          <cell r="D5" t="str">
            <v>improved; likely to achieve target</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 val="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ymbols"/>
      <sheetName val="Progress Report"/>
      <sheetName val="Stroke Prevention&amp;Risk Factor"/>
      <sheetName val="Integrated Hospital Care"/>
      <sheetName val="Community Rehab&amp;Supports"/>
      <sheetName val="Primary &amp; Secondary Prevention"/>
      <sheetName val="Hyperacute &amp; Stroke Recognition"/>
      <sheetName val="Expertise &amp; Capacity"/>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ymbols"/>
      <sheetName val="Progress Report"/>
      <sheetName val="Stroke Prevention&amp;RiskFactor"/>
      <sheetName val="Integrated Hospital Care"/>
      <sheetName val="Commumity Rehab&amp;Supports"/>
      <sheetName val="Primary &amp; Secondary Prevention"/>
      <sheetName val="Hyperacute &amp; Stroke Recognition"/>
      <sheetName val="Expertise &amp; Capacity"/>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ymbols"/>
      <sheetName val="Progress Report"/>
      <sheetName val="Stroke Prevention&amp;Risk Factor"/>
      <sheetName val="Integrated Hospital Care"/>
      <sheetName val="Community Rehab &amp; Supports"/>
      <sheetName val="Primary &amp; Secondary Prevention"/>
      <sheetName val="Hyperacute &amp; Stroke Recognition"/>
      <sheetName val="Expertise &amp; Capacit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tabSelected="1" zoomScaleNormal="100" workbookViewId="0">
      <selection activeCell="C39" sqref="C39"/>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8" t="s">
        <v>12</v>
      </c>
    </row>
    <row r="2" spans="1:12" ht="15" x14ac:dyDescent="0.2">
      <c r="A2" s="16" t="s">
        <v>84</v>
      </c>
      <c r="B2" s="17"/>
      <c r="C2" s="17"/>
      <c r="D2" s="17"/>
      <c r="E2" s="17"/>
    </row>
    <row r="3" spans="1:12" ht="12" customHeight="1" x14ac:dyDescent="0.2">
      <c r="A3" s="9"/>
    </row>
    <row r="4" spans="1:12" ht="15" customHeight="1" x14ac:dyDescent="0.2">
      <c r="A4" s="21"/>
      <c r="B4" s="22"/>
      <c r="C4" s="22"/>
      <c r="D4" s="22"/>
      <c r="E4" s="22"/>
      <c r="F4" s="22"/>
      <c r="G4" s="22"/>
      <c r="H4" s="22"/>
      <c r="I4" s="22"/>
      <c r="J4" s="22"/>
      <c r="K4" s="22"/>
      <c r="L4" s="22"/>
    </row>
    <row r="5" spans="1:12" ht="12" customHeight="1" x14ac:dyDescent="0.2">
      <c r="A5" s="137" t="s">
        <v>85</v>
      </c>
      <c r="B5" s="137"/>
      <c r="C5" s="137"/>
      <c r="D5" s="137"/>
      <c r="E5" s="137"/>
      <c r="F5" s="137"/>
      <c r="G5" s="137"/>
    </row>
    <row r="6" spans="1:12" x14ac:dyDescent="0.2">
      <c r="A6" s="137"/>
      <c r="B6" s="137"/>
      <c r="C6" s="137"/>
      <c r="D6" s="137"/>
      <c r="E6" s="137"/>
      <c r="F6" s="137"/>
      <c r="G6" s="137"/>
    </row>
    <row r="7" spans="1:12" ht="42.75" customHeight="1" x14ac:dyDescent="0.2">
      <c r="A7" s="137"/>
      <c r="B7" s="137"/>
      <c r="C7" s="137"/>
      <c r="D7" s="137"/>
      <c r="E7" s="137"/>
      <c r="F7" s="137"/>
      <c r="G7" s="137"/>
    </row>
    <row r="8" spans="1:12" x14ac:dyDescent="0.2">
      <c r="A8" s="10"/>
    </row>
    <row r="9" spans="1:12" ht="12" customHeight="1" x14ac:dyDescent="0.2">
      <c r="A9" s="10" t="s">
        <v>86</v>
      </c>
    </row>
    <row r="10" spans="1:12" x14ac:dyDescent="0.2">
      <c r="A10" s="10" t="s">
        <v>87</v>
      </c>
      <c r="B10" s="10"/>
    </row>
    <row r="11" spans="1:12" x14ac:dyDescent="0.2">
      <c r="A11" s="10" t="s">
        <v>13</v>
      </c>
      <c r="B11" s="10"/>
    </row>
    <row r="12" spans="1:12" x14ac:dyDescent="0.2">
      <c r="A12" s="10" t="s">
        <v>37</v>
      </c>
    </row>
    <row r="13" spans="1:12" x14ac:dyDescent="0.2">
      <c r="A13" s="23" t="s">
        <v>14</v>
      </c>
      <c r="B13" s="24"/>
      <c r="C13" s="24"/>
      <c r="D13" s="24"/>
      <c r="E13" s="24"/>
      <c r="F13" s="24"/>
    </row>
    <row r="14" spans="1:12" x14ac:dyDescent="0.2">
      <c r="A14" s="25" t="s">
        <v>15</v>
      </c>
      <c r="B14" s="26"/>
      <c r="C14" s="26"/>
      <c r="D14" s="26"/>
      <c r="E14" s="26"/>
      <c r="F14" s="26"/>
    </row>
    <row r="15" spans="1:12" x14ac:dyDescent="0.2">
      <c r="A15" s="27" t="s">
        <v>88</v>
      </c>
      <c r="B15" s="28"/>
      <c r="C15" s="28"/>
      <c r="D15" s="28"/>
      <c r="E15" s="28"/>
      <c r="F15" s="28"/>
    </row>
    <row r="16" spans="1:12" x14ac:dyDescent="0.2">
      <c r="A16" s="29" t="s">
        <v>89</v>
      </c>
      <c r="B16" s="30"/>
      <c r="C16" s="30"/>
      <c r="D16" s="30"/>
      <c r="E16" s="30"/>
      <c r="F16" s="30"/>
    </row>
    <row r="17" spans="1:13" x14ac:dyDescent="0.2">
      <c r="A17" s="31" t="s">
        <v>16</v>
      </c>
      <c r="B17" s="32"/>
      <c r="C17" s="32"/>
      <c r="D17" s="32"/>
      <c r="E17" s="32"/>
      <c r="F17" s="32"/>
    </row>
    <row r="18" spans="1:13" x14ac:dyDescent="0.2">
      <c r="A18" s="33" t="s">
        <v>17</v>
      </c>
      <c r="B18" s="34"/>
      <c r="C18" s="34"/>
      <c r="D18" s="34"/>
      <c r="E18" s="34"/>
      <c r="F18" s="34"/>
    </row>
    <row r="19" spans="1:13" x14ac:dyDescent="0.2">
      <c r="A19" s="10"/>
    </row>
    <row r="20" spans="1:13" x14ac:dyDescent="0.2">
      <c r="A20" s="10" t="s">
        <v>90</v>
      </c>
    </row>
    <row r="21" spans="1:13" x14ac:dyDescent="0.2">
      <c r="A21" s="10" t="s">
        <v>18</v>
      </c>
      <c r="B21" s="10"/>
      <c r="C21" s="10"/>
      <c r="D21" s="10"/>
      <c r="E21" s="10"/>
      <c r="F21" s="10"/>
      <c r="G21" s="10"/>
      <c r="H21" s="10"/>
    </row>
    <row r="22" spans="1:13" x14ac:dyDescent="0.2">
      <c r="A22" s="35"/>
      <c r="B22" s="10"/>
    </row>
    <row r="23" spans="1:13" x14ac:dyDescent="0.2">
      <c r="A23" s="10" t="s">
        <v>38</v>
      </c>
      <c r="B23" s="10"/>
    </row>
    <row r="24" spans="1:13" x14ac:dyDescent="0.2">
      <c r="A24" s="10"/>
      <c r="B24" s="10"/>
    </row>
    <row r="25" spans="1:13" x14ac:dyDescent="0.2">
      <c r="A25" s="138"/>
      <c r="B25" s="138"/>
      <c r="C25" s="138"/>
      <c r="D25" s="138"/>
      <c r="E25" s="138"/>
      <c r="F25" s="138"/>
      <c r="G25" s="138"/>
      <c r="H25" s="138"/>
      <c r="I25" s="138"/>
      <c r="J25" s="138"/>
      <c r="K25" s="138"/>
      <c r="L25" s="138"/>
    </row>
    <row r="26" spans="1:13" x14ac:dyDescent="0.2">
      <c r="A26" s="36" t="s">
        <v>91</v>
      </c>
      <c r="B26" s="36"/>
      <c r="C26" s="37"/>
      <c r="D26" s="37"/>
      <c r="E26" s="37"/>
      <c r="F26" s="37"/>
      <c r="G26" s="37"/>
      <c r="H26" s="37"/>
      <c r="I26" s="37"/>
      <c r="J26" s="37"/>
      <c r="K26" s="37"/>
      <c r="L26" s="7"/>
      <c r="M26" s="7"/>
    </row>
    <row r="27" spans="1:13" x14ac:dyDescent="0.2">
      <c r="A27" s="38" t="s">
        <v>92</v>
      </c>
      <c r="B27" s="38"/>
      <c r="C27" s="39"/>
      <c r="D27" s="39"/>
      <c r="E27" s="39"/>
      <c r="F27" s="39"/>
      <c r="G27" s="39"/>
      <c r="H27" s="7"/>
      <c r="I27" s="7"/>
      <c r="J27" s="7"/>
      <c r="K27" s="7"/>
      <c r="L27" s="7"/>
    </row>
    <row r="28" spans="1:13" x14ac:dyDescent="0.2">
      <c r="A28" s="38" t="s">
        <v>93</v>
      </c>
      <c r="B28" s="7"/>
      <c r="C28" s="7"/>
      <c r="D28" s="7"/>
      <c r="E28" s="7"/>
      <c r="F28" s="7"/>
      <c r="G28" s="7"/>
      <c r="H28" s="7"/>
      <c r="I28" s="7"/>
      <c r="J28" s="7"/>
      <c r="K28" s="7"/>
      <c r="L28" s="7"/>
    </row>
    <row r="29" spans="1:13" x14ac:dyDescent="0.2">
      <c r="A29" s="40" t="s">
        <v>94</v>
      </c>
      <c r="B29" s="41"/>
      <c r="C29" s="7"/>
      <c r="D29" s="7"/>
      <c r="E29" s="7"/>
      <c r="F29" s="7"/>
      <c r="G29" s="7"/>
      <c r="H29" s="7"/>
      <c r="I29" s="7"/>
      <c r="J29" s="7"/>
      <c r="K29" s="7"/>
      <c r="L29" s="7"/>
    </row>
    <row r="30" spans="1:13" x14ac:dyDescent="0.2">
      <c r="A30" s="40" t="s">
        <v>95</v>
      </c>
      <c r="B30" s="7"/>
      <c r="C30" s="7"/>
      <c r="D30" s="7"/>
      <c r="E30" s="7"/>
      <c r="F30" s="7"/>
      <c r="G30" s="7"/>
      <c r="H30" s="7"/>
      <c r="I30" s="7"/>
      <c r="J30" s="7"/>
      <c r="K30" s="7"/>
      <c r="L30" s="7"/>
    </row>
    <row r="31" spans="1:13" ht="11.45" customHeight="1" x14ac:dyDescent="0.2">
      <c r="A31" s="40" t="s">
        <v>96</v>
      </c>
      <c r="B31" s="40"/>
      <c r="C31" s="40"/>
      <c r="D31" s="40"/>
      <c r="E31" s="40"/>
      <c r="F31" s="40"/>
      <c r="G31" s="40"/>
      <c r="H31" s="40"/>
      <c r="I31" s="40"/>
      <c r="J31" s="7"/>
      <c r="K31" s="7"/>
      <c r="L31" s="7"/>
    </row>
    <row r="32" spans="1:13" hidden="1" x14ac:dyDescent="0.2">
      <c r="A32" s="42"/>
      <c r="B32" s="7"/>
      <c r="C32" s="7"/>
      <c r="D32" s="7"/>
      <c r="E32" s="7"/>
      <c r="F32" s="7"/>
      <c r="G32" s="7"/>
      <c r="H32" s="7"/>
      <c r="I32" s="7"/>
      <c r="J32" s="7"/>
      <c r="K32" s="7"/>
      <c r="L32" s="7"/>
    </row>
    <row r="33" spans="1:12" ht="11.45" customHeight="1" x14ac:dyDescent="0.2">
      <c r="A33" s="40" t="s">
        <v>97</v>
      </c>
      <c r="B33" s="40"/>
      <c r="C33" s="40"/>
      <c r="D33" s="40"/>
      <c r="E33" s="40"/>
      <c r="F33" s="40"/>
      <c r="G33" s="40"/>
      <c r="H33" s="40"/>
      <c r="I33" s="40"/>
      <c r="J33" s="7"/>
      <c r="K33" s="7"/>
      <c r="L33" s="7"/>
    </row>
    <row r="34" spans="1:12" ht="14.25" hidden="1" customHeight="1" x14ac:dyDescent="0.2">
      <c r="J34" s="7"/>
    </row>
    <row r="35" spans="1:12" ht="14.25" hidden="1" customHeight="1" x14ac:dyDescent="0.2">
      <c r="A35" s="43"/>
      <c r="B35" s="44"/>
      <c r="C35" s="44"/>
      <c r="D35" s="44"/>
      <c r="E35" s="11"/>
    </row>
    <row r="36" spans="1:12" ht="14.25" hidden="1" customHeight="1" x14ac:dyDescent="0.2">
      <c r="A36" s="45"/>
      <c r="B36" s="46"/>
      <c r="C36" s="46"/>
      <c r="D36" s="46"/>
      <c r="E36" s="11"/>
      <c r="F36" s="11"/>
      <c r="G36" s="11"/>
    </row>
    <row r="37" spans="1:12" ht="12.6" customHeight="1" x14ac:dyDescent="0.2">
      <c r="A37" s="47"/>
      <c r="B37" s="11"/>
      <c r="C37" s="11"/>
      <c r="D37" s="11"/>
      <c r="E37" s="11"/>
      <c r="F37" s="11"/>
      <c r="G37" s="11"/>
    </row>
    <row r="38" spans="1:12" x14ac:dyDescent="0.2">
      <c r="A38" s="45"/>
      <c r="B38" s="48"/>
      <c r="C38" s="48"/>
      <c r="D38" s="11"/>
      <c r="E38" s="11"/>
      <c r="F38" s="11"/>
      <c r="G38" s="11"/>
    </row>
    <row r="39" spans="1:12" x14ac:dyDescent="0.2">
      <c r="A39" s="45"/>
      <c r="B39" s="11"/>
      <c r="C39" s="11"/>
      <c r="D39" s="11"/>
      <c r="E39" s="11"/>
      <c r="F39" s="11"/>
      <c r="G39" s="11"/>
    </row>
    <row r="40" spans="1:12" x14ac:dyDescent="0.2">
      <c r="A40" s="45"/>
      <c r="B40" s="11"/>
      <c r="C40" s="11"/>
      <c r="D40" s="11"/>
      <c r="E40" s="11"/>
      <c r="F40" s="11"/>
      <c r="G40" s="11"/>
    </row>
    <row r="41" spans="1:12" x14ac:dyDescent="0.2">
      <c r="A41" s="45"/>
      <c r="B41" s="11"/>
      <c r="C41" s="11"/>
      <c r="D41" s="11"/>
      <c r="E41" s="11"/>
      <c r="F41" s="11"/>
      <c r="G41" s="11"/>
    </row>
    <row r="42" spans="1:12" x14ac:dyDescent="0.2">
      <c r="A42" s="45"/>
      <c r="B42" s="48"/>
      <c r="C42" s="48"/>
      <c r="D42" s="11"/>
      <c r="E42" s="11"/>
      <c r="F42" s="11"/>
      <c r="G42" s="11"/>
    </row>
    <row r="43" spans="1:12" x14ac:dyDescent="0.2">
      <c r="A43" s="45"/>
      <c r="B43" s="11"/>
      <c r="C43" s="11"/>
      <c r="D43" s="11"/>
      <c r="E43" s="11"/>
      <c r="F43" s="11"/>
      <c r="G43" s="11"/>
    </row>
    <row r="44" spans="1:12" x14ac:dyDescent="0.2">
      <c r="A44" s="45"/>
      <c r="B44" s="11"/>
      <c r="C44" s="11"/>
      <c r="D44" s="11"/>
      <c r="E44" s="11"/>
      <c r="F44" s="11"/>
      <c r="G44" s="11"/>
    </row>
    <row r="45" spans="1:12" x14ac:dyDescent="0.2">
      <c r="A45" s="38"/>
      <c r="B45" s="48"/>
    </row>
    <row r="46" spans="1:12" x14ac:dyDescent="0.2">
      <c r="A46" s="43"/>
      <c r="B46" s="44"/>
      <c r="C46" s="44"/>
      <c r="D46" s="44"/>
      <c r="E46" s="11"/>
    </row>
    <row r="47" spans="1:12" x14ac:dyDescent="0.2">
      <c r="A47" s="45"/>
    </row>
    <row r="48" spans="1:12" x14ac:dyDescent="0.2">
      <c r="A48" s="11"/>
    </row>
    <row r="49" spans="1:1" x14ac:dyDescent="0.2">
      <c r="A49" s="11"/>
    </row>
    <row r="50" spans="1:1" x14ac:dyDescent="0.2">
      <c r="A50" s="45"/>
    </row>
    <row r="51" spans="1:1" x14ac:dyDescent="0.2">
      <c r="A51" s="11"/>
    </row>
    <row r="53" spans="1:1" x14ac:dyDescent="0.2">
      <c r="A53" s="13"/>
    </row>
    <row r="54" spans="1:1" x14ac:dyDescent="0.2">
      <c r="A54" s="11"/>
    </row>
    <row r="56" spans="1:1" x14ac:dyDescent="0.2">
      <c r="A56" s="13"/>
    </row>
    <row r="59" spans="1:1" x14ac:dyDescent="0.2">
      <c r="A59" s="13"/>
    </row>
    <row r="60" spans="1:1" x14ac:dyDescent="0.2">
      <c r="A60" s="11"/>
    </row>
    <row r="62" spans="1:1" x14ac:dyDescent="0.2">
      <c r="A62" s="10"/>
    </row>
    <row r="63" spans="1:1" x14ac:dyDescent="0.2">
      <c r="A63" s="11"/>
    </row>
    <row r="65" spans="1:1" x14ac:dyDescent="0.2">
      <c r="A65" s="10"/>
    </row>
    <row r="66" spans="1:1" x14ac:dyDescent="0.2">
      <c r="A66" s="10"/>
    </row>
    <row r="68" spans="1:1" x14ac:dyDescent="0.2">
      <c r="A68" s="12"/>
    </row>
    <row r="69" spans="1:1" x14ac:dyDescent="0.2">
      <c r="A69" s="13"/>
    </row>
    <row r="71" spans="1:1" x14ac:dyDescent="0.2">
      <c r="A71" s="14"/>
    </row>
    <row r="73" spans="1:1" x14ac:dyDescent="0.2">
      <c r="A73" s="13"/>
    </row>
    <row r="76" spans="1:1" x14ac:dyDescent="0.2">
      <c r="A76" s="13"/>
    </row>
    <row r="78" spans="1:1" x14ac:dyDescent="0.2">
      <c r="A78" s="14"/>
    </row>
    <row r="80" spans="1:1" x14ac:dyDescent="0.2">
      <c r="A80" s="13"/>
    </row>
    <row r="83" spans="1:1" x14ac:dyDescent="0.2">
      <c r="A83" s="13"/>
    </row>
    <row r="86" spans="1:1" x14ac:dyDescent="0.2">
      <c r="A86" s="13"/>
    </row>
    <row r="89" spans="1:1" x14ac:dyDescent="0.2">
      <c r="A89" s="13"/>
    </row>
    <row r="92" spans="1:1" x14ac:dyDescent="0.2">
      <c r="A92" s="13"/>
    </row>
    <row r="95" spans="1:1" x14ac:dyDescent="0.2">
      <c r="A95" s="12"/>
    </row>
    <row r="96" spans="1:1" x14ac:dyDescent="0.2">
      <c r="A96" s="13"/>
    </row>
    <row r="99" spans="1:1" x14ac:dyDescent="0.2">
      <c r="A99" s="13"/>
    </row>
    <row r="102" spans="1:1" x14ac:dyDescent="0.2">
      <c r="A102" s="13"/>
    </row>
    <row r="105" spans="1:1" x14ac:dyDescent="0.2">
      <c r="A105" s="13"/>
    </row>
    <row r="108" spans="1:1" x14ac:dyDescent="0.2">
      <c r="A108" s="12"/>
    </row>
    <row r="109" spans="1:1" x14ac:dyDescent="0.2">
      <c r="A109" s="13"/>
    </row>
    <row r="112" spans="1:1" x14ac:dyDescent="0.2">
      <c r="A112" s="13"/>
    </row>
    <row r="115" spans="1:1" x14ac:dyDescent="0.2">
      <c r="A115" s="13"/>
    </row>
    <row r="118" spans="1:1" x14ac:dyDescent="0.2">
      <c r="A118" s="13"/>
    </row>
    <row r="121" spans="1:1" x14ac:dyDescent="0.2">
      <c r="A121" s="13"/>
    </row>
    <row r="124" spans="1:1" x14ac:dyDescent="0.2">
      <c r="A124" s="13"/>
    </row>
    <row r="127" spans="1:1" x14ac:dyDescent="0.2">
      <c r="A127" s="13"/>
    </row>
    <row r="130" spans="1:1" x14ac:dyDescent="0.2">
      <c r="A130" s="13"/>
    </row>
    <row r="133" spans="1:1" x14ac:dyDescent="0.2">
      <c r="A133" s="13"/>
    </row>
    <row r="136" spans="1:1" x14ac:dyDescent="0.2">
      <c r="A136" s="13"/>
    </row>
    <row r="139" spans="1:1" x14ac:dyDescent="0.2">
      <c r="A139" s="13"/>
    </row>
    <row r="142" spans="1:1" x14ac:dyDescent="0.2">
      <c r="A142" s="13"/>
    </row>
    <row r="145" spans="1:1" x14ac:dyDescent="0.2">
      <c r="A145" s="13"/>
    </row>
    <row r="148" spans="1:1" x14ac:dyDescent="0.2">
      <c r="A148" s="13"/>
    </row>
    <row r="151" spans="1:1" x14ac:dyDescent="0.2">
      <c r="A151" s="13"/>
    </row>
    <row r="154" spans="1:1" x14ac:dyDescent="0.2">
      <c r="A154" s="13"/>
    </row>
    <row r="157" spans="1:1" x14ac:dyDescent="0.2">
      <c r="A157" s="13"/>
    </row>
    <row r="160" spans="1:1" x14ac:dyDescent="0.2">
      <c r="A160" s="13"/>
    </row>
    <row r="163" spans="1:1" x14ac:dyDescent="0.2">
      <c r="A163" s="12"/>
    </row>
    <row r="164" spans="1:1" x14ac:dyDescent="0.2">
      <c r="A164" s="13"/>
    </row>
    <row r="167" spans="1:1" x14ac:dyDescent="0.2">
      <c r="A167" s="13"/>
    </row>
    <row r="170" spans="1:1" x14ac:dyDescent="0.2">
      <c r="A170" s="13"/>
    </row>
    <row r="173" spans="1:1" x14ac:dyDescent="0.2">
      <c r="A173" s="13"/>
    </row>
    <row r="176" spans="1:1" x14ac:dyDescent="0.2">
      <c r="A176" s="13"/>
    </row>
    <row r="179" spans="1:1" x14ac:dyDescent="0.2">
      <c r="A179" s="13"/>
    </row>
    <row r="182" spans="1:1" x14ac:dyDescent="0.2">
      <c r="A182" s="13"/>
    </row>
    <row r="185" spans="1:1" x14ac:dyDescent="0.2">
      <c r="A185" s="12"/>
    </row>
    <row r="186" spans="1:1" x14ac:dyDescent="0.2">
      <c r="A186" s="13"/>
    </row>
    <row r="189" spans="1:1" x14ac:dyDescent="0.2">
      <c r="A189" s="13"/>
    </row>
    <row r="192" spans="1:1" x14ac:dyDescent="0.2">
      <c r="A192" s="12"/>
    </row>
    <row r="193" spans="1:1" x14ac:dyDescent="0.2">
      <c r="A193" s="13"/>
    </row>
  </sheetData>
  <mergeCells count="2">
    <mergeCell ref="A5:G7"/>
    <mergeCell ref="A25:L25"/>
  </mergeCells>
  <pageMargins left="0.70866141732283472" right="0.70866141732283472" top="0.74803149606299213" bottom="0.74803149606299213" header="0.31496062992125984" footer="0.31496062992125984"/>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6" sqref="A6"/>
    </sheetView>
  </sheetViews>
  <sheetFormatPr defaultRowHeight="12.75" x14ac:dyDescent="0.2"/>
  <cols>
    <col min="1" max="1" width="16.28515625" customWidth="1"/>
    <col min="2" max="2" width="7.7109375" customWidth="1"/>
  </cols>
  <sheetData>
    <row r="2" spans="1:1" ht="18.75" customHeight="1" x14ac:dyDescent="0.2">
      <c r="A2" s="2" t="s">
        <v>3</v>
      </c>
    </row>
    <row r="3" spans="1:1" ht="27.75" customHeight="1" x14ac:dyDescent="0.2">
      <c r="A3" s="3" t="s">
        <v>8</v>
      </c>
    </row>
    <row r="4" spans="1:1" ht="26.25" customHeight="1" x14ac:dyDescent="0.2">
      <c r="A4" s="3" t="s">
        <v>19</v>
      </c>
    </row>
    <row r="5" spans="1:1" ht="27.75" customHeight="1" x14ac:dyDescent="0.2">
      <c r="A5" s="3" t="s">
        <v>11</v>
      </c>
    </row>
    <row r="6" spans="1:1" ht="25.5" customHeight="1" x14ac:dyDescent="0.2">
      <c r="A6" s="3" t="s">
        <v>7</v>
      </c>
    </row>
    <row r="7" spans="1:1" ht="25.5" customHeight="1" x14ac:dyDescent="0.2">
      <c r="A7" s="3" t="s">
        <v>5</v>
      </c>
    </row>
    <row r="8" spans="1:1" ht="27" customHeight="1" x14ac:dyDescent="0.2">
      <c r="A8" s="3" t="s">
        <v>10</v>
      </c>
    </row>
    <row r="9" spans="1:1" ht="24.75" customHeight="1" x14ac:dyDescent="0.2">
      <c r="A9" s="3" t="s">
        <v>6</v>
      </c>
    </row>
    <row r="10" spans="1:1" ht="24.75" customHeight="1" x14ac:dyDescent="0.2">
      <c r="A10" s="3" t="s">
        <v>4</v>
      </c>
    </row>
    <row r="11" spans="1:1" ht="27.75" customHeight="1" x14ac:dyDescent="0.2">
      <c r="A11" s="3" t="s">
        <v>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1"/>
  <sheetViews>
    <sheetView topLeftCell="A13" zoomScaleNormal="100" workbookViewId="0">
      <selection activeCell="F114" sqref="F114"/>
    </sheetView>
  </sheetViews>
  <sheetFormatPr defaultRowHeight="12.75" x14ac:dyDescent="0.2"/>
  <cols>
    <col min="1" max="1" width="21.5703125" customWidth="1"/>
    <col min="2" max="2" width="7.140625" customWidth="1"/>
    <col min="3" max="3" width="63.140625" customWidth="1"/>
    <col min="4" max="4" width="16" customWidth="1"/>
    <col min="5" max="5" width="9.5703125" customWidth="1"/>
    <col min="6" max="6" width="143.7109375" customWidth="1"/>
  </cols>
  <sheetData>
    <row r="1" spans="1:6" ht="29.25" customHeight="1" x14ac:dyDescent="0.2">
      <c r="A1" s="167" t="s">
        <v>101</v>
      </c>
      <c r="B1" s="167"/>
      <c r="C1" s="167"/>
      <c r="D1" s="167"/>
      <c r="E1" s="167"/>
      <c r="F1" s="167"/>
    </row>
    <row r="2" spans="1:6" ht="13.5" thickBot="1" x14ac:dyDescent="0.25">
      <c r="A2" s="1" t="s">
        <v>2</v>
      </c>
      <c r="B2" s="1"/>
      <c r="C2" s="1" t="s">
        <v>0</v>
      </c>
      <c r="D2" s="156" t="s">
        <v>1</v>
      </c>
      <c r="E2" s="157"/>
      <c r="F2" s="54" t="s">
        <v>100</v>
      </c>
    </row>
    <row r="3" spans="1:6" ht="162.75" customHeight="1" x14ac:dyDescent="0.2">
      <c r="A3" s="143" t="s">
        <v>40</v>
      </c>
      <c r="B3" s="70" t="s">
        <v>39</v>
      </c>
      <c r="C3" s="5" t="s">
        <v>41</v>
      </c>
      <c r="D3" s="120" t="s">
        <v>8</v>
      </c>
      <c r="E3" s="121"/>
      <c r="F3" s="85" t="s">
        <v>297</v>
      </c>
    </row>
    <row r="4" spans="1:6" ht="114.75" customHeight="1" x14ac:dyDescent="0.2">
      <c r="A4" s="144"/>
      <c r="B4" s="158" t="s">
        <v>35</v>
      </c>
      <c r="C4" s="5" t="s">
        <v>42</v>
      </c>
      <c r="D4" s="105" t="s">
        <v>8</v>
      </c>
      <c r="E4" s="50"/>
      <c r="F4" s="85" t="s">
        <v>275</v>
      </c>
    </row>
    <row r="5" spans="1:6" s="4" customFormat="1" ht="77.25" customHeight="1" x14ac:dyDescent="0.2">
      <c r="A5" s="144"/>
      <c r="B5" s="159"/>
      <c r="C5" s="5" t="s">
        <v>43</v>
      </c>
      <c r="D5" s="105" t="s">
        <v>8</v>
      </c>
      <c r="E5" s="122"/>
      <c r="F5" s="85" t="s">
        <v>299</v>
      </c>
    </row>
    <row r="6" spans="1:6" s="4" customFormat="1" ht="50.25" customHeight="1" x14ac:dyDescent="0.2">
      <c r="A6" s="144"/>
      <c r="B6" s="160"/>
      <c r="C6" s="5" t="s">
        <v>44</v>
      </c>
      <c r="D6" s="105" t="s">
        <v>19</v>
      </c>
      <c r="E6" s="50"/>
      <c r="F6" s="85" t="s">
        <v>263</v>
      </c>
    </row>
    <row r="7" spans="1:6" ht="114.75" customHeight="1" x14ac:dyDescent="0.2">
      <c r="A7" s="144"/>
      <c r="B7" s="158" t="s">
        <v>36</v>
      </c>
      <c r="C7" s="5" t="s">
        <v>45</v>
      </c>
      <c r="D7" s="105" t="s">
        <v>8</v>
      </c>
      <c r="E7" s="50"/>
      <c r="F7" s="85" t="s">
        <v>300</v>
      </c>
    </row>
    <row r="8" spans="1:6" ht="38.25" customHeight="1" x14ac:dyDescent="0.2">
      <c r="A8" s="144"/>
      <c r="B8" s="159"/>
      <c r="C8" s="5" t="s">
        <v>46</v>
      </c>
      <c r="D8" s="105" t="s">
        <v>8</v>
      </c>
      <c r="E8" s="73"/>
      <c r="F8" s="85" t="s">
        <v>301</v>
      </c>
    </row>
    <row r="9" spans="1:6" ht="78.75" customHeight="1" x14ac:dyDescent="0.2">
      <c r="A9" s="144"/>
      <c r="B9" s="160"/>
      <c r="C9" s="5" t="s">
        <v>47</v>
      </c>
      <c r="D9" s="105" t="s">
        <v>7</v>
      </c>
      <c r="E9" s="73"/>
      <c r="F9" s="85" t="s">
        <v>276</v>
      </c>
    </row>
    <row r="10" spans="1:6" ht="57.75" customHeight="1" x14ac:dyDescent="0.2">
      <c r="A10" s="144"/>
      <c r="B10" s="158" t="s">
        <v>48</v>
      </c>
      <c r="C10" s="5" t="s">
        <v>49</v>
      </c>
      <c r="D10" s="105" t="s">
        <v>7</v>
      </c>
      <c r="E10" s="73"/>
      <c r="F10" s="85" t="s">
        <v>298</v>
      </c>
    </row>
    <row r="11" spans="1:6" ht="69.75" customHeight="1" x14ac:dyDescent="0.2">
      <c r="A11" s="144"/>
      <c r="B11" s="160"/>
      <c r="C11" s="64" t="s">
        <v>50</v>
      </c>
      <c r="D11" s="105" t="s">
        <v>8</v>
      </c>
      <c r="E11" s="73"/>
      <c r="F11" s="85" t="s">
        <v>264</v>
      </c>
    </row>
    <row r="12" spans="1:6" ht="34.5" customHeight="1" x14ac:dyDescent="0.2">
      <c r="A12" s="144"/>
      <c r="B12" s="131" t="s">
        <v>202</v>
      </c>
      <c r="C12" s="86" t="s">
        <v>41</v>
      </c>
      <c r="D12" s="87" t="s">
        <v>5</v>
      </c>
      <c r="E12" s="88"/>
      <c r="F12" s="79" t="s">
        <v>206</v>
      </c>
    </row>
    <row r="13" spans="1:6" ht="43.5" customHeight="1" x14ac:dyDescent="0.2">
      <c r="A13" s="144"/>
      <c r="B13" s="149" t="s">
        <v>203</v>
      </c>
      <c r="C13" s="5" t="s">
        <v>42</v>
      </c>
      <c r="D13" s="71" t="s">
        <v>8</v>
      </c>
      <c r="E13" s="73"/>
      <c r="F13" s="50" t="s">
        <v>207</v>
      </c>
    </row>
    <row r="14" spans="1:6" ht="44.25" customHeight="1" x14ac:dyDescent="0.2">
      <c r="A14" s="144"/>
      <c r="B14" s="166"/>
      <c r="C14" s="5" t="s">
        <v>43</v>
      </c>
      <c r="D14" s="71" t="s">
        <v>8</v>
      </c>
      <c r="E14" s="73"/>
      <c r="F14" s="50" t="s">
        <v>277</v>
      </c>
    </row>
    <row r="15" spans="1:6" ht="57.75" customHeight="1" x14ac:dyDescent="0.2">
      <c r="A15" s="144"/>
      <c r="B15" s="150"/>
      <c r="C15" s="5" t="s">
        <v>44</v>
      </c>
      <c r="D15" s="71" t="s">
        <v>5</v>
      </c>
      <c r="E15" s="72"/>
      <c r="F15" s="50" t="s">
        <v>208</v>
      </c>
    </row>
    <row r="16" spans="1:6" ht="36.75" customHeight="1" x14ac:dyDescent="0.2">
      <c r="A16" s="144"/>
      <c r="B16" s="149" t="s">
        <v>204</v>
      </c>
      <c r="C16" s="5" t="s">
        <v>46</v>
      </c>
      <c r="D16" s="71" t="s">
        <v>5</v>
      </c>
      <c r="E16" s="73"/>
      <c r="F16" s="50" t="s">
        <v>209</v>
      </c>
    </row>
    <row r="17" spans="1:7" ht="51.75" customHeight="1" x14ac:dyDescent="0.2">
      <c r="A17" s="144"/>
      <c r="B17" s="150"/>
      <c r="C17" s="5" t="s">
        <v>47</v>
      </c>
      <c r="D17" s="71" t="s">
        <v>7</v>
      </c>
      <c r="E17" s="73"/>
      <c r="F17" s="50" t="s">
        <v>278</v>
      </c>
    </row>
    <row r="18" spans="1:7" ht="55.5" customHeight="1" x14ac:dyDescent="0.2">
      <c r="A18" s="144"/>
      <c r="B18" s="106" t="s">
        <v>205</v>
      </c>
      <c r="C18" s="5" t="s">
        <v>49</v>
      </c>
      <c r="D18" s="71" t="s">
        <v>8</v>
      </c>
      <c r="E18" s="72"/>
      <c r="F18" s="50" t="s">
        <v>279</v>
      </c>
    </row>
    <row r="19" spans="1:7" ht="45.75" customHeight="1" x14ac:dyDescent="0.2">
      <c r="A19" s="144"/>
      <c r="B19" s="107" t="s">
        <v>217</v>
      </c>
      <c r="C19" s="86" t="s">
        <v>41</v>
      </c>
      <c r="D19" s="90" t="s">
        <v>19</v>
      </c>
      <c r="E19" s="88"/>
      <c r="F19" s="79" t="s">
        <v>302</v>
      </c>
    </row>
    <row r="20" spans="1:7" ht="51" customHeight="1" x14ac:dyDescent="0.2">
      <c r="A20" s="144"/>
      <c r="B20" s="168" t="s">
        <v>218</v>
      </c>
      <c r="C20" s="5" t="s">
        <v>42</v>
      </c>
      <c r="D20" s="71" t="s">
        <v>19</v>
      </c>
      <c r="E20" s="73"/>
      <c r="F20" s="50" t="s">
        <v>280</v>
      </c>
    </row>
    <row r="21" spans="1:7" ht="53.25" customHeight="1" x14ac:dyDescent="0.2">
      <c r="A21" s="144"/>
      <c r="B21" s="161"/>
      <c r="C21" s="5" t="s">
        <v>43</v>
      </c>
      <c r="D21" s="71" t="s">
        <v>8</v>
      </c>
      <c r="E21" s="73"/>
      <c r="F21" s="50" t="s">
        <v>303</v>
      </c>
    </row>
    <row r="22" spans="1:7" ht="40.5" customHeight="1" x14ac:dyDescent="0.2">
      <c r="A22" s="144"/>
      <c r="B22" s="162"/>
      <c r="C22" s="5" t="s">
        <v>44</v>
      </c>
      <c r="D22" s="71" t="s">
        <v>19</v>
      </c>
      <c r="E22" s="72"/>
      <c r="F22" s="50" t="s">
        <v>304</v>
      </c>
    </row>
    <row r="23" spans="1:7" ht="36.75" customHeight="1" x14ac:dyDescent="0.2">
      <c r="A23" s="144"/>
      <c r="B23" s="168" t="s">
        <v>219</v>
      </c>
      <c r="C23" s="5" t="s">
        <v>46</v>
      </c>
      <c r="D23" s="71" t="s">
        <v>19</v>
      </c>
      <c r="E23" s="73"/>
      <c r="F23" s="50" t="s">
        <v>281</v>
      </c>
      <c r="G23" s="4"/>
    </row>
    <row r="24" spans="1:7" ht="48.75" customHeight="1" x14ac:dyDescent="0.2">
      <c r="A24" s="144"/>
      <c r="B24" s="162"/>
      <c r="C24" s="5" t="s">
        <v>47</v>
      </c>
      <c r="D24" s="71" t="s">
        <v>8</v>
      </c>
      <c r="E24" s="73"/>
      <c r="F24" s="50" t="s">
        <v>257</v>
      </c>
      <c r="G24" s="4"/>
    </row>
    <row r="25" spans="1:7" ht="59.25" customHeight="1" x14ac:dyDescent="0.2">
      <c r="A25" s="144"/>
      <c r="B25" s="108" t="s">
        <v>220</v>
      </c>
      <c r="C25" s="5" t="s">
        <v>49</v>
      </c>
      <c r="D25" s="71" t="s">
        <v>8</v>
      </c>
      <c r="E25" s="72"/>
      <c r="F25" s="50" t="s">
        <v>258</v>
      </c>
      <c r="G25" s="4"/>
    </row>
    <row r="26" spans="1:7" ht="42" customHeight="1" x14ac:dyDescent="0.2">
      <c r="A26" s="144"/>
      <c r="B26" s="109" t="s">
        <v>227</v>
      </c>
      <c r="C26" s="86" t="s">
        <v>41</v>
      </c>
      <c r="D26" s="90" t="s">
        <v>8</v>
      </c>
      <c r="E26" s="88"/>
      <c r="F26" s="79" t="s">
        <v>282</v>
      </c>
      <c r="G26" s="4"/>
    </row>
    <row r="27" spans="1:7" ht="37.5" customHeight="1" x14ac:dyDescent="0.2">
      <c r="A27" s="144"/>
      <c r="B27" s="153" t="s">
        <v>228</v>
      </c>
      <c r="C27" s="5" t="s">
        <v>42</v>
      </c>
      <c r="D27" s="71" t="s">
        <v>7</v>
      </c>
      <c r="E27" s="73"/>
      <c r="F27" s="50" t="s">
        <v>229</v>
      </c>
    </row>
    <row r="28" spans="1:7" ht="43.5" customHeight="1" x14ac:dyDescent="0.2">
      <c r="A28" s="144"/>
      <c r="B28" s="154"/>
      <c r="C28" s="5" t="s">
        <v>43</v>
      </c>
      <c r="D28" s="71" t="s">
        <v>7</v>
      </c>
      <c r="E28" s="73"/>
      <c r="F28" s="50" t="s">
        <v>305</v>
      </c>
    </row>
    <row r="29" spans="1:7" ht="45" customHeight="1" x14ac:dyDescent="0.2">
      <c r="A29" s="144"/>
      <c r="B29" s="155"/>
      <c r="C29" s="5" t="s">
        <v>44</v>
      </c>
      <c r="D29" s="71" t="s">
        <v>7</v>
      </c>
      <c r="E29" s="72"/>
      <c r="F29" s="50" t="s">
        <v>230</v>
      </c>
    </row>
    <row r="30" spans="1:7" ht="40.5" customHeight="1" x14ac:dyDescent="0.2">
      <c r="A30" s="144"/>
      <c r="B30" s="153" t="s">
        <v>231</v>
      </c>
      <c r="C30" s="5" t="s">
        <v>46</v>
      </c>
      <c r="D30" s="71" t="s">
        <v>8</v>
      </c>
      <c r="E30" s="73"/>
      <c r="F30" s="50" t="s">
        <v>294</v>
      </c>
    </row>
    <row r="31" spans="1:7" ht="57" customHeight="1" x14ac:dyDescent="0.2">
      <c r="A31" s="144"/>
      <c r="B31" s="155"/>
      <c r="C31" s="5" t="s">
        <v>47</v>
      </c>
      <c r="D31" s="71" t="s">
        <v>8</v>
      </c>
      <c r="E31" s="73"/>
      <c r="F31" s="50" t="s">
        <v>262</v>
      </c>
    </row>
    <row r="32" spans="1:7" ht="56.25" customHeight="1" x14ac:dyDescent="0.2">
      <c r="A32" s="144"/>
      <c r="B32" s="110" t="s">
        <v>232</v>
      </c>
      <c r="C32" s="5" t="s">
        <v>49</v>
      </c>
      <c r="D32" s="71" t="s">
        <v>8</v>
      </c>
      <c r="E32" s="72"/>
      <c r="F32" s="50" t="s">
        <v>233</v>
      </c>
    </row>
    <row r="33" spans="1:6" ht="102.75" customHeight="1" x14ac:dyDescent="0.2">
      <c r="A33" s="144"/>
      <c r="B33" s="111" t="s">
        <v>241</v>
      </c>
      <c r="C33" s="86" t="s">
        <v>41</v>
      </c>
      <c r="D33" s="90" t="s">
        <v>8</v>
      </c>
      <c r="E33" s="88"/>
      <c r="F33" s="117" t="s">
        <v>306</v>
      </c>
    </row>
    <row r="34" spans="1:6" ht="89.25" customHeight="1" x14ac:dyDescent="0.2">
      <c r="A34" s="144"/>
      <c r="B34" s="139" t="s">
        <v>242</v>
      </c>
      <c r="C34" s="5" t="s">
        <v>42</v>
      </c>
      <c r="D34" s="71" t="s">
        <v>7</v>
      </c>
      <c r="E34" s="73"/>
      <c r="F34" s="85" t="s">
        <v>307</v>
      </c>
    </row>
    <row r="35" spans="1:6" ht="64.5" customHeight="1" x14ac:dyDescent="0.2">
      <c r="A35" s="144"/>
      <c r="B35" s="141"/>
      <c r="C35" s="5" t="s">
        <v>43</v>
      </c>
      <c r="D35" s="71" t="s">
        <v>7</v>
      </c>
      <c r="E35" s="73"/>
      <c r="F35" s="85" t="s">
        <v>308</v>
      </c>
    </row>
    <row r="36" spans="1:6" ht="40.5" customHeight="1" x14ac:dyDescent="0.2">
      <c r="A36" s="144"/>
      <c r="B36" s="140"/>
      <c r="C36" s="5" t="s">
        <v>44</v>
      </c>
      <c r="D36" s="71" t="s">
        <v>8</v>
      </c>
      <c r="E36" s="72"/>
      <c r="F36" s="85" t="s">
        <v>309</v>
      </c>
    </row>
    <row r="37" spans="1:6" ht="41.25" customHeight="1" x14ac:dyDescent="0.2">
      <c r="A37" s="144"/>
      <c r="B37" s="139" t="s">
        <v>243</v>
      </c>
      <c r="C37" s="5" t="s">
        <v>46</v>
      </c>
      <c r="D37" s="71" t="s">
        <v>5</v>
      </c>
      <c r="E37" s="73"/>
      <c r="F37" s="84" t="s">
        <v>244</v>
      </c>
    </row>
    <row r="38" spans="1:6" ht="63.75" customHeight="1" x14ac:dyDescent="0.2">
      <c r="A38" s="144"/>
      <c r="B38" s="140"/>
      <c r="C38" s="5" t="s">
        <v>47</v>
      </c>
      <c r="D38" s="90" t="s">
        <v>7</v>
      </c>
      <c r="E38" s="76"/>
      <c r="F38" s="98" t="s">
        <v>259</v>
      </c>
    </row>
    <row r="39" spans="1:6" ht="59.25" customHeight="1" thickBot="1" x14ac:dyDescent="0.25">
      <c r="A39" s="145"/>
      <c r="B39" s="112" t="s">
        <v>245</v>
      </c>
      <c r="C39" s="91" t="s">
        <v>49</v>
      </c>
      <c r="D39" s="92" t="s">
        <v>8</v>
      </c>
      <c r="E39" s="93"/>
      <c r="F39" s="94" t="s">
        <v>246</v>
      </c>
    </row>
    <row r="40" spans="1:6" ht="206.25" customHeight="1" x14ac:dyDescent="0.2">
      <c r="A40" s="143" t="s">
        <v>51</v>
      </c>
      <c r="B40" s="159" t="s">
        <v>53</v>
      </c>
      <c r="C40" s="78" t="s">
        <v>52</v>
      </c>
      <c r="D40" s="87" t="s">
        <v>8</v>
      </c>
      <c r="E40" s="129"/>
      <c r="F40" s="133" t="s">
        <v>310</v>
      </c>
    </row>
    <row r="41" spans="1:6" ht="45" x14ac:dyDescent="0.2">
      <c r="A41" s="144"/>
      <c r="B41" s="159"/>
      <c r="C41" s="5" t="s">
        <v>54</v>
      </c>
      <c r="D41" s="124" t="s">
        <v>19</v>
      </c>
      <c r="E41" s="104"/>
      <c r="F41" s="84" t="s">
        <v>270</v>
      </c>
    </row>
    <row r="42" spans="1:6" ht="50.25" customHeight="1" x14ac:dyDescent="0.2">
      <c r="A42" s="144"/>
      <c r="B42" s="159"/>
      <c r="C42" s="5" t="s">
        <v>55</v>
      </c>
      <c r="D42" s="125" t="s">
        <v>7</v>
      </c>
      <c r="E42" s="73"/>
      <c r="F42" s="84" t="s">
        <v>311</v>
      </c>
    </row>
    <row r="43" spans="1:6" ht="63.75" customHeight="1" x14ac:dyDescent="0.2">
      <c r="A43" s="144"/>
      <c r="B43" s="160"/>
      <c r="C43" s="5" t="s">
        <v>56</v>
      </c>
      <c r="D43" s="125" t="s">
        <v>8</v>
      </c>
      <c r="E43" s="73"/>
      <c r="F43" s="84" t="s">
        <v>312</v>
      </c>
    </row>
    <row r="44" spans="1:6" ht="153" customHeight="1" x14ac:dyDescent="0.2">
      <c r="A44" s="144"/>
      <c r="B44" s="158" t="s">
        <v>57</v>
      </c>
      <c r="C44" s="5" t="s">
        <v>58</v>
      </c>
      <c r="D44" s="105" t="s">
        <v>7</v>
      </c>
      <c r="E44" s="73"/>
      <c r="F44" s="52" t="s">
        <v>313</v>
      </c>
    </row>
    <row r="45" spans="1:6" ht="112.5" customHeight="1" x14ac:dyDescent="0.2">
      <c r="A45" s="144"/>
      <c r="B45" s="159"/>
      <c r="C45" s="5" t="s">
        <v>59</v>
      </c>
      <c r="D45" s="87" t="s">
        <v>7</v>
      </c>
      <c r="E45" s="73"/>
      <c r="F45" s="134" t="s">
        <v>314</v>
      </c>
    </row>
    <row r="46" spans="1:6" ht="45" x14ac:dyDescent="0.2">
      <c r="A46" s="144"/>
      <c r="B46" s="160"/>
      <c r="C46" s="5" t="s">
        <v>60</v>
      </c>
      <c r="D46" s="87" t="s">
        <v>7</v>
      </c>
      <c r="E46" s="73"/>
      <c r="F46" s="50" t="s">
        <v>315</v>
      </c>
    </row>
    <row r="47" spans="1:6" ht="161.25" customHeight="1" x14ac:dyDescent="0.2">
      <c r="A47" s="144"/>
      <c r="B47" s="158" t="s">
        <v>61</v>
      </c>
      <c r="C47" s="5" t="s">
        <v>62</v>
      </c>
      <c r="D47" s="87" t="s">
        <v>7</v>
      </c>
      <c r="E47" s="73"/>
      <c r="F47" s="50" t="s">
        <v>316</v>
      </c>
    </row>
    <row r="48" spans="1:6" ht="58.5" customHeight="1" x14ac:dyDescent="0.2">
      <c r="A48" s="144"/>
      <c r="B48" s="161"/>
      <c r="C48" s="5" t="s">
        <v>98</v>
      </c>
      <c r="D48" s="87" t="s">
        <v>8</v>
      </c>
      <c r="E48" s="73"/>
      <c r="F48" s="50" t="s">
        <v>271</v>
      </c>
    </row>
    <row r="49" spans="1:6" ht="88.5" customHeight="1" x14ac:dyDescent="0.2">
      <c r="A49" s="144"/>
      <c r="B49" s="161"/>
      <c r="C49" s="5" t="s">
        <v>99</v>
      </c>
      <c r="D49" s="87" t="s">
        <v>7</v>
      </c>
      <c r="E49" s="73"/>
      <c r="F49" s="50" t="s">
        <v>317</v>
      </c>
    </row>
    <row r="50" spans="1:6" ht="65.25" customHeight="1" x14ac:dyDescent="0.2">
      <c r="A50" s="144"/>
      <c r="B50" s="162"/>
      <c r="C50" s="5" t="s">
        <v>63</v>
      </c>
      <c r="D50" s="87" t="s">
        <v>8</v>
      </c>
      <c r="E50" s="73"/>
      <c r="F50" s="52" t="s">
        <v>272</v>
      </c>
    </row>
    <row r="51" spans="1:6" ht="48" customHeight="1" x14ac:dyDescent="0.2">
      <c r="A51" s="144"/>
      <c r="B51" s="158" t="s">
        <v>64</v>
      </c>
      <c r="C51" s="5" t="s">
        <v>283</v>
      </c>
      <c r="D51" s="87" t="s">
        <v>8</v>
      </c>
      <c r="E51" s="126"/>
      <c r="F51" s="50" t="s">
        <v>318</v>
      </c>
    </row>
    <row r="52" spans="1:6" ht="60" x14ac:dyDescent="0.2">
      <c r="A52" s="144"/>
      <c r="B52" s="162"/>
      <c r="C52" s="64" t="s">
        <v>65</v>
      </c>
      <c r="D52" s="87" t="s">
        <v>8</v>
      </c>
      <c r="E52" s="127"/>
      <c r="F52" s="50" t="s">
        <v>284</v>
      </c>
    </row>
    <row r="53" spans="1:6" ht="54" customHeight="1" x14ac:dyDescent="0.2">
      <c r="A53" s="144"/>
      <c r="B53" s="113" t="s">
        <v>210</v>
      </c>
      <c r="C53" s="78" t="s">
        <v>52</v>
      </c>
      <c r="D53" s="90" t="s">
        <v>19</v>
      </c>
      <c r="E53" s="76"/>
      <c r="F53" s="51" t="s">
        <v>319</v>
      </c>
    </row>
    <row r="54" spans="1:6" ht="63" customHeight="1" x14ac:dyDescent="0.2">
      <c r="A54" s="144"/>
      <c r="B54" s="149" t="s">
        <v>211</v>
      </c>
      <c r="C54" s="5" t="s">
        <v>58</v>
      </c>
      <c r="D54" s="71" t="s">
        <v>8</v>
      </c>
      <c r="E54" s="72"/>
      <c r="F54" s="50" t="s">
        <v>322</v>
      </c>
    </row>
    <row r="55" spans="1:6" ht="45" x14ac:dyDescent="0.2">
      <c r="A55" s="144"/>
      <c r="B55" s="150"/>
      <c r="C55" s="5" t="s">
        <v>59</v>
      </c>
      <c r="D55" s="71" t="s">
        <v>19</v>
      </c>
      <c r="E55" s="74"/>
      <c r="F55" s="50" t="s">
        <v>321</v>
      </c>
    </row>
    <row r="56" spans="1:6" ht="63" customHeight="1" x14ac:dyDescent="0.2">
      <c r="A56" s="144"/>
      <c r="B56" s="149" t="s">
        <v>212</v>
      </c>
      <c r="C56" s="18" t="s">
        <v>62</v>
      </c>
      <c r="D56" s="75" t="s">
        <v>19</v>
      </c>
      <c r="E56" s="76"/>
      <c r="F56" s="51" t="s">
        <v>285</v>
      </c>
    </row>
    <row r="57" spans="1:6" ht="56.25" x14ac:dyDescent="0.2">
      <c r="A57" s="144"/>
      <c r="B57" s="166"/>
      <c r="C57" s="64" t="s">
        <v>98</v>
      </c>
      <c r="D57" s="71" t="s">
        <v>19</v>
      </c>
      <c r="E57" s="73"/>
      <c r="F57" s="52" t="s">
        <v>320</v>
      </c>
    </row>
    <row r="58" spans="1:6" ht="56.25" x14ac:dyDescent="0.2">
      <c r="A58" s="144"/>
      <c r="B58" s="166"/>
      <c r="C58" s="5" t="s">
        <v>99</v>
      </c>
      <c r="D58" s="71" t="s">
        <v>8</v>
      </c>
      <c r="E58" s="73"/>
      <c r="F58" s="52" t="s">
        <v>213</v>
      </c>
    </row>
    <row r="59" spans="1:6" ht="45" x14ac:dyDescent="0.2">
      <c r="A59" s="144"/>
      <c r="B59" s="150"/>
      <c r="C59" s="5" t="s">
        <v>63</v>
      </c>
      <c r="D59" s="71" t="s">
        <v>8</v>
      </c>
      <c r="E59" s="73"/>
      <c r="F59" s="50" t="s">
        <v>214</v>
      </c>
    </row>
    <row r="60" spans="1:6" ht="48.75" customHeight="1" x14ac:dyDescent="0.2">
      <c r="A60" s="144"/>
      <c r="B60" s="149" t="s">
        <v>215</v>
      </c>
      <c r="C60" s="64" t="s">
        <v>175</v>
      </c>
      <c r="D60" s="71" t="s">
        <v>5</v>
      </c>
      <c r="E60" s="77"/>
      <c r="F60" s="50" t="s">
        <v>323</v>
      </c>
    </row>
    <row r="61" spans="1:6" ht="56.25" x14ac:dyDescent="0.2">
      <c r="A61" s="144"/>
      <c r="B61" s="150"/>
      <c r="C61" s="64" t="s">
        <v>65</v>
      </c>
      <c r="D61" s="71" t="s">
        <v>8</v>
      </c>
      <c r="E61" s="77"/>
      <c r="F61" s="50" t="s">
        <v>324</v>
      </c>
    </row>
    <row r="62" spans="1:6" ht="136.5" customHeight="1" x14ac:dyDescent="0.2">
      <c r="A62" s="144"/>
      <c r="B62" s="169" t="s">
        <v>221</v>
      </c>
      <c r="C62" s="78" t="s">
        <v>52</v>
      </c>
      <c r="D62" s="90" t="s">
        <v>19</v>
      </c>
      <c r="E62" s="76"/>
      <c r="F62" s="51" t="s">
        <v>293</v>
      </c>
    </row>
    <row r="63" spans="1:6" ht="45" x14ac:dyDescent="0.2">
      <c r="A63" s="144"/>
      <c r="B63" s="169"/>
      <c r="C63" s="5" t="s">
        <v>54</v>
      </c>
      <c r="D63" s="71" t="s">
        <v>19</v>
      </c>
      <c r="E63" s="80"/>
      <c r="F63" s="50" t="s">
        <v>286</v>
      </c>
    </row>
    <row r="64" spans="1:6" ht="63" customHeight="1" x14ac:dyDescent="0.2">
      <c r="A64" s="144"/>
      <c r="B64" s="169"/>
      <c r="C64" s="81" t="s">
        <v>56</v>
      </c>
      <c r="D64" s="71" t="s">
        <v>19</v>
      </c>
      <c r="E64" s="82"/>
      <c r="F64" s="51" t="s">
        <v>222</v>
      </c>
    </row>
    <row r="65" spans="1:6" ht="139.5" customHeight="1" x14ac:dyDescent="0.2">
      <c r="A65" s="144"/>
      <c r="B65" s="151" t="s">
        <v>223</v>
      </c>
      <c r="C65" s="5" t="s">
        <v>58</v>
      </c>
      <c r="D65" s="71" t="s">
        <v>10</v>
      </c>
      <c r="E65" s="72"/>
      <c r="F65" s="50" t="s">
        <v>325</v>
      </c>
    </row>
    <row r="66" spans="1:6" ht="147.75" customHeight="1" x14ac:dyDescent="0.2">
      <c r="A66" s="144"/>
      <c r="B66" s="162"/>
      <c r="C66" s="5" t="s">
        <v>59</v>
      </c>
      <c r="D66" s="71" t="s">
        <v>8</v>
      </c>
      <c r="E66" s="74"/>
      <c r="F66" s="50" t="s">
        <v>326</v>
      </c>
    </row>
    <row r="67" spans="1:6" ht="90.75" customHeight="1" x14ac:dyDescent="0.2">
      <c r="A67" s="144"/>
      <c r="B67" s="151" t="s">
        <v>224</v>
      </c>
      <c r="C67" s="18" t="s">
        <v>62</v>
      </c>
      <c r="D67" s="75" t="s">
        <v>7</v>
      </c>
      <c r="E67" s="76"/>
      <c r="F67" s="51" t="s">
        <v>327</v>
      </c>
    </row>
    <row r="68" spans="1:6" ht="74.25" customHeight="1" x14ac:dyDescent="0.2">
      <c r="A68" s="144"/>
      <c r="B68" s="170"/>
      <c r="C68" s="64" t="s">
        <v>225</v>
      </c>
      <c r="D68" s="71" t="s">
        <v>8</v>
      </c>
      <c r="E68" s="73"/>
      <c r="F68" s="52" t="s">
        <v>328</v>
      </c>
    </row>
    <row r="69" spans="1:6" ht="71.25" customHeight="1" x14ac:dyDescent="0.2">
      <c r="A69" s="144"/>
      <c r="B69" s="170"/>
      <c r="C69" s="5" t="s">
        <v>99</v>
      </c>
      <c r="D69" s="71" t="s">
        <v>8</v>
      </c>
      <c r="E69" s="73"/>
      <c r="F69" s="53" t="s">
        <v>329</v>
      </c>
    </row>
    <row r="70" spans="1:6" ht="45" x14ac:dyDescent="0.2">
      <c r="A70" s="144"/>
      <c r="B70" s="152"/>
      <c r="C70" s="5" t="s">
        <v>63</v>
      </c>
      <c r="D70" s="71" t="s">
        <v>8</v>
      </c>
      <c r="E70" s="73"/>
      <c r="F70" s="50" t="s">
        <v>330</v>
      </c>
    </row>
    <row r="71" spans="1:6" ht="67.5" customHeight="1" x14ac:dyDescent="0.2">
      <c r="A71" s="144"/>
      <c r="B71" s="151" t="s">
        <v>226</v>
      </c>
      <c r="C71" s="64" t="s">
        <v>175</v>
      </c>
      <c r="D71" s="71" t="s">
        <v>7</v>
      </c>
      <c r="E71" s="77"/>
      <c r="F71" s="50" t="s">
        <v>287</v>
      </c>
    </row>
    <row r="72" spans="1:6" ht="56.25" x14ac:dyDescent="0.2">
      <c r="A72" s="144"/>
      <c r="B72" s="152"/>
      <c r="C72" s="64" t="s">
        <v>65</v>
      </c>
      <c r="D72" s="71" t="s">
        <v>7</v>
      </c>
      <c r="E72" s="77"/>
      <c r="F72" s="50" t="s">
        <v>288</v>
      </c>
    </row>
    <row r="73" spans="1:6" ht="50.25" customHeight="1" x14ac:dyDescent="0.2">
      <c r="A73" s="144"/>
      <c r="B73" s="154" t="s">
        <v>234</v>
      </c>
      <c r="C73" s="78" t="s">
        <v>52</v>
      </c>
      <c r="D73" s="90" t="s">
        <v>8</v>
      </c>
      <c r="E73" s="99"/>
      <c r="F73" s="79" t="s">
        <v>331</v>
      </c>
    </row>
    <row r="74" spans="1:6" ht="41.25" customHeight="1" x14ac:dyDescent="0.2">
      <c r="A74" s="144"/>
      <c r="B74" s="155"/>
      <c r="C74" s="5" t="s">
        <v>235</v>
      </c>
      <c r="D74" s="132" t="s">
        <v>6</v>
      </c>
      <c r="E74" s="76"/>
      <c r="F74" s="51" t="s">
        <v>332</v>
      </c>
    </row>
    <row r="75" spans="1:6" ht="48" customHeight="1" x14ac:dyDescent="0.2">
      <c r="A75" s="144"/>
      <c r="B75" s="153" t="s">
        <v>236</v>
      </c>
      <c r="C75" s="5" t="s">
        <v>58</v>
      </c>
      <c r="D75" s="71" t="s">
        <v>8</v>
      </c>
      <c r="E75" s="72"/>
      <c r="F75" s="50" t="s">
        <v>237</v>
      </c>
    </row>
    <row r="76" spans="1:6" ht="45" x14ac:dyDescent="0.2">
      <c r="A76" s="144"/>
      <c r="B76" s="155"/>
      <c r="C76" s="5" t="s">
        <v>59</v>
      </c>
      <c r="D76" s="71" t="s">
        <v>19</v>
      </c>
      <c r="E76" s="74"/>
      <c r="F76" s="50" t="s">
        <v>333</v>
      </c>
    </row>
    <row r="77" spans="1:6" ht="62.25" customHeight="1" x14ac:dyDescent="0.2">
      <c r="A77" s="144"/>
      <c r="B77" s="153" t="s">
        <v>238</v>
      </c>
      <c r="C77" s="18" t="s">
        <v>62</v>
      </c>
      <c r="D77" s="75" t="s">
        <v>19</v>
      </c>
      <c r="E77" s="74"/>
      <c r="F77" s="51" t="s">
        <v>289</v>
      </c>
    </row>
    <row r="78" spans="1:6" ht="56.25" x14ac:dyDescent="0.2">
      <c r="A78" s="144"/>
      <c r="B78" s="154"/>
      <c r="C78" s="64" t="s">
        <v>98</v>
      </c>
      <c r="D78" s="71" t="s">
        <v>8</v>
      </c>
      <c r="E78" s="73"/>
      <c r="F78" s="52" t="s">
        <v>334</v>
      </c>
    </row>
    <row r="79" spans="1:6" ht="46.5" customHeight="1" x14ac:dyDescent="0.2">
      <c r="A79" s="144"/>
      <c r="B79" s="154"/>
      <c r="C79" s="5" t="s">
        <v>99</v>
      </c>
      <c r="D79" s="71" t="s">
        <v>8</v>
      </c>
      <c r="E79" s="73"/>
      <c r="F79" s="52" t="s">
        <v>335</v>
      </c>
    </row>
    <row r="80" spans="1:6" ht="45" x14ac:dyDescent="0.2">
      <c r="A80" s="144"/>
      <c r="B80" s="155"/>
      <c r="C80" s="5" t="s">
        <v>63</v>
      </c>
      <c r="D80" s="71" t="s">
        <v>5</v>
      </c>
      <c r="E80" s="73"/>
      <c r="F80" s="50" t="s">
        <v>336</v>
      </c>
    </row>
    <row r="81" spans="1:6" ht="48" customHeight="1" x14ac:dyDescent="0.2">
      <c r="A81" s="144"/>
      <c r="B81" s="153" t="s">
        <v>240</v>
      </c>
      <c r="C81" s="64" t="s">
        <v>175</v>
      </c>
      <c r="D81" s="71" t="s">
        <v>19</v>
      </c>
      <c r="E81" s="77"/>
      <c r="F81" s="50" t="s">
        <v>337</v>
      </c>
    </row>
    <row r="82" spans="1:6" ht="56.25" x14ac:dyDescent="0.2">
      <c r="A82" s="144"/>
      <c r="B82" s="155"/>
      <c r="C82" s="64" t="s">
        <v>65</v>
      </c>
      <c r="D82" s="71" t="s">
        <v>8</v>
      </c>
      <c r="E82" s="73"/>
      <c r="F82" s="50" t="s">
        <v>290</v>
      </c>
    </row>
    <row r="83" spans="1:6" ht="51" customHeight="1" x14ac:dyDescent="0.2">
      <c r="A83" s="144"/>
      <c r="B83" s="111" t="s">
        <v>247</v>
      </c>
      <c r="C83" s="78" t="s">
        <v>52</v>
      </c>
      <c r="D83" s="90" t="s">
        <v>7</v>
      </c>
      <c r="E83" s="76"/>
      <c r="F83" s="100" t="s">
        <v>338</v>
      </c>
    </row>
    <row r="84" spans="1:6" ht="49.5" customHeight="1" x14ac:dyDescent="0.2">
      <c r="A84" s="144"/>
      <c r="B84" s="139" t="s">
        <v>248</v>
      </c>
      <c r="C84" s="5" t="s">
        <v>58</v>
      </c>
      <c r="D84" s="71" t="s">
        <v>7</v>
      </c>
      <c r="E84" s="72"/>
      <c r="F84" s="84" t="s">
        <v>339</v>
      </c>
    </row>
    <row r="85" spans="1:6" ht="74.25" customHeight="1" x14ac:dyDescent="0.2">
      <c r="A85" s="144"/>
      <c r="B85" s="140"/>
      <c r="C85" s="5" t="s">
        <v>59</v>
      </c>
      <c r="D85" s="71" t="s">
        <v>5</v>
      </c>
      <c r="E85" s="74"/>
      <c r="F85" s="50" t="s">
        <v>340</v>
      </c>
    </row>
    <row r="86" spans="1:6" ht="57" customHeight="1" x14ac:dyDescent="0.2">
      <c r="A86" s="144"/>
      <c r="B86" s="139" t="s">
        <v>249</v>
      </c>
      <c r="C86" s="18" t="s">
        <v>62</v>
      </c>
      <c r="D86" s="75" t="s">
        <v>5</v>
      </c>
      <c r="E86" s="76"/>
      <c r="F86" s="50" t="s">
        <v>341</v>
      </c>
    </row>
    <row r="87" spans="1:6" ht="59.25" customHeight="1" x14ac:dyDescent="0.2">
      <c r="A87" s="144"/>
      <c r="B87" s="141"/>
      <c r="C87" s="64" t="s">
        <v>98</v>
      </c>
      <c r="D87" s="71" t="s">
        <v>5</v>
      </c>
      <c r="E87" s="73"/>
      <c r="F87" s="52" t="s">
        <v>250</v>
      </c>
    </row>
    <row r="88" spans="1:6" ht="49.5" customHeight="1" x14ac:dyDescent="0.2">
      <c r="A88" s="144"/>
      <c r="B88" s="141"/>
      <c r="C88" s="5" t="s">
        <v>99</v>
      </c>
      <c r="D88" s="71" t="s">
        <v>5</v>
      </c>
      <c r="E88" s="73"/>
      <c r="F88" s="136" t="s">
        <v>251</v>
      </c>
    </row>
    <row r="89" spans="1:6" ht="48.75" customHeight="1" x14ac:dyDescent="0.2">
      <c r="A89" s="144"/>
      <c r="B89" s="139" t="s">
        <v>252</v>
      </c>
      <c r="C89" s="64" t="s">
        <v>175</v>
      </c>
      <c r="D89" s="71" t="s">
        <v>5</v>
      </c>
      <c r="E89" s="77"/>
      <c r="F89" s="84" t="s">
        <v>253</v>
      </c>
    </row>
    <row r="90" spans="1:6" ht="57" thickBot="1" x14ac:dyDescent="0.25">
      <c r="A90" s="145"/>
      <c r="B90" s="142"/>
      <c r="C90" s="89" t="s">
        <v>65</v>
      </c>
      <c r="D90" s="71" t="s">
        <v>7</v>
      </c>
      <c r="E90" s="95"/>
      <c r="F90" s="94" t="s">
        <v>254</v>
      </c>
    </row>
    <row r="91" spans="1:6" ht="80.25" customHeight="1" x14ac:dyDescent="0.2">
      <c r="A91" s="146" t="s">
        <v>66</v>
      </c>
      <c r="B91" s="163" t="s">
        <v>67</v>
      </c>
      <c r="C91" s="78" t="s">
        <v>68</v>
      </c>
      <c r="D91" s="87" t="s">
        <v>6</v>
      </c>
      <c r="E91" s="104"/>
      <c r="F91" s="50" t="s">
        <v>342</v>
      </c>
    </row>
    <row r="92" spans="1:6" ht="111.75" customHeight="1" x14ac:dyDescent="0.2">
      <c r="A92" s="147"/>
      <c r="B92" s="164"/>
      <c r="C92" s="5" t="s">
        <v>69</v>
      </c>
      <c r="D92" s="87" t="s">
        <v>8</v>
      </c>
      <c r="E92" s="104"/>
      <c r="F92" s="118" t="s">
        <v>291</v>
      </c>
    </row>
    <row r="93" spans="1:6" ht="54.75" customHeight="1" x14ac:dyDescent="0.2">
      <c r="A93" s="147"/>
      <c r="B93" s="165"/>
      <c r="C93" s="5" t="s">
        <v>70</v>
      </c>
      <c r="D93" s="87" t="s">
        <v>7</v>
      </c>
      <c r="E93" s="73"/>
      <c r="F93" s="118" t="s">
        <v>343</v>
      </c>
    </row>
    <row r="94" spans="1:6" ht="115.5" customHeight="1" x14ac:dyDescent="0.2">
      <c r="A94" s="147"/>
      <c r="B94" s="158" t="s">
        <v>71</v>
      </c>
      <c r="C94" s="19" t="s">
        <v>72</v>
      </c>
      <c r="D94" s="87" t="s">
        <v>19</v>
      </c>
      <c r="E94" s="73"/>
      <c r="F94" s="50" t="s">
        <v>265</v>
      </c>
    </row>
    <row r="95" spans="1:6" ht="72" x14ac:dyDescent="0.2">
      <c r="A95" s="147"/>
      <c r="B95" s="165"/>
      <c r="C95" s="19" t="s">
        <v>73</v>
      </c>
      <c r="D95" s="87" t="s">
        <v>7</v>
      </c>
      <c r="E95" s="122"/>
      <c r="F95" s="50" t="s">
        <v>344</v>
      </c>
    </row>
    <row r="96" spans="1:6" ht="48" customHeight="1" x14ac:dyDescent="0.2">
      <c r="A96" s="147"/>
      <c r="B96" s="20" t="s">
        <v>74</v>
      </c>
      <c r="C96" s="19" t="s">
        <v>75</v>
      </c>
      <c r="D96" s="87" t="s">
        <v>8</v>
      </c>
      <c r="E96" s="73"/>
      <c r="F96" s="50" t="s">
        <v>345</v>
      </c>
    </row>
    <row r="97" spans="1:6" ht="64.5" customHeight="1" x14ac:dyDescent="0.2">
      <c r="A97" s="147"/>
      <c r="B97" s="15" t="s">
        <v>76</v>
      </c>
      <c r="C97" s="19" t="s">
        <v>77</v>
      </c>
      <c r="D97" s="105" t="s">
        <v>5</v>
      </c>
      <c r="E97" s="73"/>
      <c r="F97" s="50" t="s">
        <v>266</v>
      </c>
    </row>
    <row r="98" spans="1:6" ht="63.75" customHeight="1" x14ac:dyDescent="0.2">
      <c r="A98" s="147"/>
      <c r="B98" s="106" t="s">
        <v>216</v>
      </c>
      <c r="C98" s="64" t="s">
        <v>68</v>
      </c>
      <c r="D98" s="105" t="s">
        <v>5</v>
      </c>
      <c r="E98" s="73"/>
      <c r="F98" s="79" t="s">
        <v>346</v>
      </c>
    </row>
    <row r="99" spans="1:6" ht="59.25" customHeight="1" x14ac:dyDescent="0.2">
      <c r="A99" s="147"/>
      <c r="B99" s="114" t="s">
        <v>261</v>
      </c>
      <c r="C99" s="78" t="s">
        <v>68</v>
      </c>
      <c r="D99" s="90" t="s">
        <v>4</v>
      </c>
      <c r="E99" s="104"/>
      <c r="F99" s="79" t="s">
        <v>260</v>
      </c>
    </row>
    <row r="100" spans="1:6" ht="59.25" customHeight="1" x14ac:dyDescent="0.2">
      <c r="A100" s="147"/>
      <c r="B100" s="115" t="s">
        <v>255</v>
      </c>
      <c r="C100" s="78" t="s">
        <v>68</v>
      </c>
      <c r="D100" s="90" t="s">
        <v>5</v>
      </c>
      <c r="E100" s="104"/>
      <c r="F100" s="79" t="s">
        <v>239</v>
      </c>
    </row>
    <row r="101" spans="1:6" ht="60" customHeight="1" thickBot="1" x14ac:dyDescent="0.25">
      <c r="A101" s="148"/>
      <c r="B101" s="116" t="s">
        <v>256</v>
      </c>
      <c r="C101" s="101" t="s">
        <v>68</v>
      </c>
      <c r="D101" s="102" t="s">
        <v>5</v>
      </c>
      <c r="E101" s="103"/>
      <c r="F101" s="97"/>
    </row>
    <row r="102" spans="1:6" ht="66" customHeight="1" x14ac:dyDescent="0.2">
      <c r="A102" s="146" t="s">
        <v>20</v>
      </c>
      <c r="B102" s="83" t="s">
        <v>25</v>
      </c>
      <c r="C102" s="78" t="s">
        <v>78</v>
      </c>
      <c r="D102" s="128" t="s">
        <v>19</v>
      </c>
      <c r="E102" s="129"/>
      <c r="F102" s="79" t="s">
        <v>296</v>
      </c>
    </row>
    <row r="103" spans="1:6" ht="64.5" customHeight="1" x14ac:dyDescent="0.2">
      <c r="A103" s="147"/>
      <c r="B103" s="15" t="s">
        <v>26</v>
      </c>
      <c r="C103" s="5" t="s">
        <v>79</v>
      </c>
      <c r="D103" s="87" t="s">
        <v>7</v>
      </c>
      <c r="E103" s="104"/>
      <c r="F103" s="50" t="s">
        <v>292</v>
      </c>
    </row>
    <row r="104" spans="1:6" ht="136.5" customHeight="1" x14ac:dyDescent="0.2">
      <c r="A104" s="147"/>
      <c r="B104" s="15" t="s">
        <v>27</v>
      </c>
      <c r="C104" s="5" t="s">
        <v>80</v>
      </c>
      <c r="D104" s="87" t="s">
        <v>8</v>
      </c>
      <c r="E104" s="104"/>
      <c r="F104" s="50" t="s">
        <v>295</v>
      </c>
    </row>
    <row r="105" spans="1:6" ht="53.25" customHeight="1" x14ac:dyDescent="0.2">
      <c r="A105" s="147"/>
      <c r="B105" s="15" t="s">
        <v>28</v>
      </c>
      <c r="C105" s="5" t="s">
        <v>21</v>
      </c>
      <c r="D105" s="124" t="s">
        <v>7</v>
      </c>
      <c r="E105" s="130"/>
      <c r="F105" s="50" t="s">
        <v>347</v>
      </c>
    </row>
    <row r="106" spans="1:6" ht="52.5" customHeight="1" x14ac:dyDescent="0.2">
      <c r="A106" s="147"/>
      <c r="B106" s="49" t="s">
        <v>29</v>
      </c>
      <c r="C106" s="5" t="s">
        <v>22</v>
      </c>
      <c r="D106" s="105" t="s">
        <v>19</v>
      </c>
      <c r="E106" s="73"/>
      <c r="F106" s="50" t="s">
        <v>273</v>
      </c>
    </row>
    <row r="107" spans="1:6" ht="51" customHeight="1" x14ac:dyDescent="0.2">
      <c r="A107" s="147"/>
      <c r="B107" s="6" t="s">
        <v>30</v>
      </c>
      <c r="C107" s="5" t="s">
        <v>23</v>
      </c>
      <c r="D107" s="87" t="s">
        <v>19</v>
      </c>
      <c r="E107" s="104"/>
      <c r="F107" s="50" t="s">
        <v>267</v>
      </c>
    </row>
    <row r="108" spans="1:6" ht="65.25" customHeight="1" x14ac:dyDescent="0.2">
      <c r="A108" s="147"/>
      <c r="B108" s="6" t="s">
        <v>31</v>
      </c>
      <c r="C108" s="5" t="s">
        <v>81</v>
      </c>
      <c r="D108" s="87" t="s">
        <v>7</v>
      </c>
      <c r="E108" s="104"/>
      <c r="F108" s="50" t="s">
        <v>274</v>
      </c>
    </row>
    <row r="109" spans="1:6" ht="64.5" customHeight="1" x14ac:dyDescent="0.2">
      <c r="A109" s="147"/>
      <c r="B109" s="6" t="s">
        <v>32</v>
      </c>
      <c r="C109" s="5" t="s">
        <v>82</v>
      </c>
      <c r="D109" s="105" t="s">
        <v>8</v>
      </c>
      <c r="E109" s="73"/>
      <c r="F109" s="50" t="s">
        <v>348</v>
      </c>
    </row>
    <row r="110" spans="1:6" ht="30.75" customHeight="1" x14ac:dyDescent="0.2">
      <c r="A110" s="147"/>
      <c r="B110" s="6" t="s">
        <v>33</v>
      </c>
      <c r="C110" s="5" t="s">
        <v>24</v>
      </c>
      <c r="D110" s="124" t="s">
        <v>19</v>
      </c>
      <c r="E110" s="130"/>
      <c r="F110" s="50" t="s">
        <v>268</v>
      </c>
    </row>
    <row r="111" spans="1:6" ht="41.25" customHeight="1" thickBot="1" x14ac:dyDescent="0.25">
      <c r="A111" s="148"/>
      <c r="B111" s="96" t="s">
        <v>34</v>
      </c>
      <c r="C111" s="91" t="s">
        <v>83</v>
      </c>
      <c r="D111" s="119" t="s">
        <v>19</v>
      </c>
      <c r="E111" s="123"/>
      <c r="F111" s="135" t="s">
        <v>269</v>
      </c>
    </row>
  </sheetData>
  <mergeCells count="37">
    <mergeCell ref="A1:F1"/>
    <mergeCell ref="B20:B22"/>
    <mergeCell ref="B23:B24"/>
    <mergeCell ref="B73:B74"/>
    <mergeCell ref="B75:B76"/>
    <mergeCell ref="B37:B38"/>
    <mergeCell ref="A3:A39"/>
    <mergeCell ref="B62:B64"/>
    <mergeCell ref="B65:B66"/>
    <mergeCell ref="B67:B70"/>
    <mergeCell ref="B27:B29"/>
    <mergeCell ref="B30:B31"/>
    <mergeCell ref="A102:A111"/>
    <mergeCell ref="D2:E2"/>
    <mergeCell ref="B7:B9"/>
    <mergeCell ref="B10:B11"/>
    <mergeCell ref="B44:B46"/>
    <mergeCell ref="B40:B43"/>
    <mergeCell ref="B47:B50"/>
    <mergeCell ref="B51:B52"/>
    <mergeCell ref="B91:B93"/>
    <mergeCell ref="B94:B95"/>
    <mergeCell ref="B54:B55"/>
    <mergeCell ref="B56:B59"/>
    <mergeCell ref="B4:B6"/>
    <mergeCell ref="B13:B15"/>
    <mergeCell ref="B16:B17"/>
    <mergeCell ref="B34:B36"/>
    <mergeCell ref="B84:B85"/>
    <mergeCell ref="B86:B88"/>
    <mergeCell ref="B89:B90"/>
    <mergeCell ref="A40:A90"/>
    <mergeCell ref="A91:A101"/>
    <mergeCell ref="B60:B61"/>
    <mergeCell ref="B71:B72"/>
    <mergeCell ref="B77:B80"/>
    <mergeCell ref="B81:B82"/>
  </mergeCells>
  <dataValidations count="1">
    <dataValidation type="list" allowBlank="1" showInputMessage="1" showErrorMessage="1" sqref="D55:D65">
      <formula1>#N/A</formula1>
    </dataValidation>
  </dataValidations>
  <pageMargins left="1" right="1" top="1" bottom="1" header="0.5" footer="0.5"/>
  <pageSetup paperSize="5" scale="42" fitToHeight="0" orientation="landscape" r:id="rId1"/>
  <rowBreaks count="8" manualBreakCount="8">
    <brk id="11" max="5" man="1"/>
    <brk id="25" max="5" man="1"/>
    <brk id="39" max="5" man="1"/>
    <brk id="47" max="5" man="1"/>
    <brk id="61" max="5" man="1"/>
    <brk id="72" max="5" man="1"/>
    <brk id="90" max="5" man="1"/>
    <brk id="101" max="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Symbols!$A$2:$A$11</xm:f>
          </x14:formula1>
          <xm:sqref>D3:D12 D40:D46 D76:D82 D91:D99 D102:D111</xm:sqref>
        </x14:dataValidation>
        <x14:dataValidation type="list" allowBlank="1" showInputMessage="1" showErrorMessage="1">
          <x14:formula1>
            <xm:f>[2]Symbols!#REF!</xm:f>
          </x14:formula1>
          <xm:sqref>D13:D18</xm:sqref>
        </x14:dataValidation>
        <x14:dataValidation type="list" allowBlank="1" showInputMessage="1" showErrorMessage="1">
          <x14:formula1>
            <xm:f>[1]Symbols!#REF!</xm:f>
          </x14:formula1>
          <xm:sqref>D47:D54</xm:sqref>
        </x14:dataValidation>
        <x14:dataValidation type="list" allowBlank="1" showInputMessage="1" showErrorMessage="1">
          <x14:formula1>
            <xm:f>[4]Symbols!#REF!</xm:f>
          </x14:formula1>
          <xm:sqref>D19:D25</xm:sqref>
        </x14:dataValidation>
        <x14:dataValidation type="list" allowBlank="1" showInputMessage="1" showErrorMessage="1">
          <x14:formula1>
            <xm:f>[5]Symbols!#REF!</xm:f>
          </x14:formula1>
          <xm:sqref>D26:D32 D66:D75 D100:D101</xm:sqref>
        </x14:dataValidation>
        <x14:dataValidation type="list" allowBlank="1" showInputMessage="1" showErrorMessage="1">
          <x14:formula1>
            <xm:f>[6]Symbols!#REF!</xm:f>
          </x14:formula1>
          <xm:sqref>D33:D39 D83:D90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defaultRowHeight="12.75" x14ac:dyDescent="0.2"/>
  <cols>
    <col min="2" max="2" width="40.85546875" customWidth="1"/>
    <col min="3" max="3" width="97.140625" customWidth="1"/>
    <col min="4" max="4" width="14.28515625" customWidth="1"/>
    <col min="5" max="5" width="15.5703125" customWidth="1"/>
  </cols>
  <sheetData>
    <row r="1" spans="1:5" ht="12.75" customHeight="1" x14ac:dyDescent="0.2">
      <c r="A1" s="171" t="s">
        <v>102</v>
      </c>
      <c r="B1" s="171"/>
      <c r="C1" s="171"/>
      <c r="D1" s="171"/>
      <c r="E1" s="172"/>
    </row>
    <row r="2" spans="1:5" ht="13.5" customHeight="1" x14ac:dyDescent="0.2">
      <c r="A2" s="55" t="s">
        <v>103</v>
      </c>
      <c r="B2" s="56" t="s">
        <v>0</v>
      </c>
      <c r="C2" s="57" t="s">
        <v>104</v>
      </c>
      <c r="D2" s="58" t="s">
        <v>105</v>
      </c>
      <c r="E2" s="58" t="s">
        <v>106</v>
      </c>
    </row>
    <row r="3" spans="1:5" ht="85.5" customHeight="1" x14ac:dyDescent="0.2">
      <c r="A3" s="59" t="s">
        <v>107</v>
      </c>
      <c r="B3" s="5" t="s">
        <v>41</v>
      </c>
      <c r="C3" s="60" t="s">
        <v>108</v>
      </c>
      <c r="D3" s="61" t="s">
        <v>109</v>
      </c>
      <c r="E3" s="62" t="s">
        <v>110</v>
      </c>
    </row>
    <row r="4" spans="1:5" ht="75" customHeight="1" x14ac:dyDescent="0.2">
      <c r="A4" s="173" t="s">
        <v>35</v>
      </c>
      <c r="B4" s="5" t="s">
        <v>42</v>
      </c>
      <c r="C4" s="60" t="s">
        <v>111</v>
      </c>
      <c r="D4" s="62" t="s">
        <v>112</v>
      </c>
      <c r="E4" s="62" t="s">
        <v>113</v>
      </c>
    </row>
    <row r="5" spans="1:5" ht="58.5" customHeight="1" x14ac:dyDescent="0.2">
      <c r="A5" s="164"/>
      <c r="B5" s="5" t="s">
        <v>43</v>
      </c>
      <c r="C5" s="60" t="s">
        <v>114</v>
      </c>
      <c r="D5" s="63" t="s">
        <v>115</v>
      </c>
      <c r="E5" s="62" t="s">
        <v>116</v>
      </c>
    </row>
    <row r="6" spans="1:5" ht="49.5" customHeight="1" x14ac:dyDescent="0.2">
      <c r="A6" s="165"/>
      <c r="B6" s="5" t="s">
        <v>44</v>
      </c>
      <c r="C6" s="60" t="s">
        <v>117</v>
      </c>
      <c r="D6" s="61" t="s">
        <v>118</v>
      </c>
      <c r="E6" s="62" t="s">
        <v>119</v>
      </c>
    </row>
    <row r="7" spans="1:5" ht="54" customHeight="1" x14ac:dyDescent="0.2">
      <c r="A7" s="173" t="s">
        <v>36</v>
      </c>
      <c r="B7" s="5" t="s">
        <v>45</v>
      </c>
      <c r="C7" s="60" t="s">
        <v>120</v>
      </c>
      <c r="D7" s="61" t="s">
        <v>121</v>
      </c>
      <c r="E7" s="62" t="s">
        <v>122</v>
      </c>
    </row>
    <row r="8" spans="1:5" ht="62.25" customHeight="1" x14ac:dyDescent="0.2">
      <c r="A8" s="164"/>
      <c r="B8" s="5" t="s">
        <v>46</v>
      </c>
      <c r="C8" s="60" t="s">
        <v>123</v>
      </c>
      <c r="D8" s="61" t="s">
        <v>124</v>
      </c>
      <c r="E8" s="62" t="s">
        <v>125</v>
      </c>
    </row>
    <row r="9" spans="1:5" ht="81" customHeight="1" x14ac:dyDescent="0.2">
      <c r="A9" s="165"/>
      <c r="B9" s="5" t="s">
        <v>47</v>
      </c>
      <c r="C9" s="60" t="s">
        <v>126</v>
      </c>
      <c r="D9" s="62" t="s">
        <v>127</v>
      </c>
      <c r="E9" s="62" t="s">
        <v>128</v>
      </c>
    </row>
    <row r="10" spans="1:5" ht="83.25" customHeight="1" x14ac:dyDescent="0.2">
      <c r="A10" s="173" t="s">
        <v>48</v>
      </c>
      <c r="B10" s="5" t="s">
        <v>49</v>
      </c>
      <c r="C10" s="60" t="s">
        <v>129</v>
      </c>
      <c r="D10" s="62" t="s">
        <v>130</v>
      </c>
      <c r="E10" s="62" t="s">
        <v>131</v>
      </c>
    </row>
    <row r="11" spans="1:5" ht="90.75" customHeight="1" x14ac:dyDescent="0.2">
      <c r="A11" s="165"/>
      <c r="B11" s="64" t="s">
        <v>50</v>
      </c>
      <c r="C11" s="60" t="s">
        <v>132</v>
      </c>
      <c r="D11" s="62" t="s">
        <v>133</v>
      </c>
      <c r="E11" s="62" t="s">
        <v>134</v>
      </c>
    </row>
  </sheetData>
  <mergeCells count="4">
    <mergeCell ref="A1:E1"/>
    <mergeCell ref="A4:A6"/>
    <mergeCell ref="A7:A9"/>
    <mergeCell ref="A10: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N5" sqref="N5"/>
    </sheetView>
  </sheetViews>
  <sheetFormatPr defaultRowHeight="12.75" x14ac:dyDescent="0.2"/>
  <cols>
    <col min="2" max="2" width="45.5703125" customWidth="1"/>
    <col min="3" max="3" width="85.140625" customWidth="1"/>
    <col min="4" max="4" width="21.85546875" customWidth="1"/>
    <col min="5" max="5" width="17" customWidth="1"/>
  </cols>
  <sheetData>
    <row r="1" spans="1:5" x14ac:dyDescent="0.2">
      <c r="A1" s="171" t="s">
        <v>135</v>
      </c>
      <c r="B1" s="171"/>
      <c r="C1" s="171"/>
      <c r="D1" s="171"/>
      <c r="E1" s="174"/>
    </row>
    <row r="2" spans="1:5" ht="12" customHeight="1" x14ac:dyDescent="0.2">
      <c r="A2" s="58" t="s">
        <v>136</v>
      </c>
      <c r="B2" s="56" t="s">
        <v>0</v>
      </c>
      <c r="C2" s="57" t="s">
        <v>137</v>
      </c>
      <c r="D2" s="58" t="s">
        <v>105</v>
      </c>
      <c r="E2" s="58" t="s">
        <v>106</v>
      </c>
    </row>
    <row r="3" spans="1:5" ht="138.75" customHeight="1" x14ac:dyDescent="0.2">
      <c r="A3" s="175" t="s">
        <v>138</v>
      </c>
      <c r="B3" s="5" t="s">
        <v>52</v>
      </c>
      <c r="C3" s="65" t="s">
        <v>139</v>
      </c>
      <c r="D3" s="62" t="s">
        <v>140</v>
      </c>
      <c r="E3" s="62" t="s">
        <v>141</v>
      </c>
    </row>
    <row r="4" spans="1:5" ht="49.5" customHeight="1" x14ac:dyDescent="0.2">
      <c r="A4" s="164"/>
      <c r="B4" s="5" t="s">
        <v>54</v>
      </c>
      <c r="C4" s="66" t="s">
        <v>142</v>
      </c>
      <c r="D4" s="62" t="s">
        <v>143</v>
      </c>
      <c r="E4" s="62" t="s">
        <v>144</v>
      </c>
    </row>
    <row r="5" spans="1:5" ht="51.75" customHeight="1" x14ac:dyDescent="0.2">
      <c r="A5" s="164"/>
      <c r="B5" s="5" t="s">
        <v>55</v>
      </c>
      <c r="C5" s="66" t="s">
        <v>145</v>
      </c>
      <c r="D5" s="62" t="s">
        <v>146</v>
      </c>
      <c r="E5" s="62" t="s">
        <v>147</v>
      </c>
    </row>
    <row r="6" spans="1:5" ht="70.5" customHeight="1" x14ac:dyDescent="0.2">
      <c r="A6" s="165"/>
      <c r="B6" s="5" t="s">
        <v>56</v>
      </c>
      <c r="C6" s="66" t="s">
        <v>148</v>
      </c>
      <c r="D6" s="62" t="s">
        <v>149</v>
      </c>
      <c r="E6" s="62" t="s">
        <v>150</v>
      </c>
    </row>
    <row r="7" spans="1:5" ht="117" customHeight="1" x14ac:dyDescent="0.2">
      <c r="A7" s="175" t="s">
        <v>151</v>
      </c>
      <c r="B7" s="5" t="s">
        <v>58</v>
      </c>
      <c r="C7" s="67" t="s">
        <v>152</v>
      </c>
      <c r="D7" s="62" t="s">
        <v>153</v>
      </c>
      <c r="E7" s="62" t="s">
        <v>154</v>
      </c>
    </row>
    <row r="8" spans="1:5" ht="93" customHeight="1" x14ac:dyDescent="0.2">
      <c r="A8" s="164"/>
      <c r="B8" s="5" t="s">
        <v>59</v>
      </c>
      <c r="C8" s="67" t="s">
        <v>155</v>
      </c>
      <c r="D8" s="62" t="s">
        <v>156</v>
      </c>
      <c r="E8" s="62" t="s">
        <v>157</v>
      </c>
    </row>
    <row r="9" spans="1:5" ht="60" customHeight="1" x14ac:dyDescent="0.2">
      <c r="A9" s="165"/>
      <c r="B9" s="5" t="s">
        <v>60</v>
      </c>
      <c r="C9" s="67" t="s">
        <v>158</v>
      </c>
      <c r="D9" s="62" t="s">
        <v>159</v>
      </c>
      <c r="E9" s="62" t="s">
        <v>160</v>
      </c>
    </row>
    <row r="10" spans="1:5" ht="127.5" customHeight="1" x14ac:dyDescent="0.2">
      <c r="A10" s="175" t="s">
        <v>61</v>
      </c>
      <c r="B10" s="5" t="s">
        <v>62</v>
      </c>
      <c r="C10" s="67" t="s">
        <v>161</v>
      </c>
      <c r="D10" s="62" t="s">
        <v>162</v>
      </c>
      <c r="E10" s="62" t="s">
        <v>163</v>
      </c>
    </row>
    <row r="11" spans="1:5" ht="72.75" customHeight="1" x14ac:dyDescent="0.2">
      <c r="A11" s="164"/>
      <c r="B11" s="5" t="s">
        <v>164</v>
      </c>
      <c r="C11" s="67" t="s">
        <v>165</v>
      </c>
      <c r="D11" s="62" t="s">
        <v>166</v>
      </c>
      <c r="E11" s="62" t="s">
        <v>167</v>
      </c>
    </row>
    <row r="12" spans="1:5" ht="85.5" customHeight="1" x14ac:dyDescent="0.2">
      <c r="A12" s="164"/>
      <c r="B12" s="5" t="s">
        <v>168</v>
      </c>
      <c r="C12" s="67" t="s">
        <v>169</v>
      </c>
      <c r="D12" s="62" t="s">
        <v>170</v>
      </c>
      <c r="E12" s="62" t="s">
        <v>171</v>
      </c>
    </row>
    <row r="13" spans="1:5" ht="48" customHeight="1" x14ac:dyDescent="0.2">
      <c r="A13" s="165"/>
      <c r="B13" s="5" t="s">
        <v>63</v>
      </c>
      <c r="C13" s="67" t="s">
        <v>172</v>
      </c>
      <c r="D13" s="68" t="s">
        <v>173</v>
      </c>
      <c r="E13" s="62" t="s">
        <v>174</v>
      </c>
    </row>
    <row r="14" spans="1:5" ht="60.75" customHeight="1" x14ac:dyDescent="0.2">
      <c r="A14" s="173" t="s">
        <v>64</v>
      </c>
      <c r="B14" s="5" t="s">
        <v>175</v>
      </c>
      <c r="C14" s="67" t="s">
        <v>176</v>
      </c>
      <c r="D14" s="62" t="s">
        <v>177</v>
      </c>
      <c r="E14" s="62" t="s">
        <v>178</v>
      </c>
    </row>
    <row r="15" spans="1:5" ht="69" customHeight="1" x14ac:dyDescent="0.2">
      <c r="A15" s="165"/>
      <c r="B15" s="5" t="s">
        <v>65</v>
      </c>
      <c r="C15" s="67" t="s">
        <v>179</v>
      </c>
      <c r="D15" s="62" t="s">
        <v>180</v>
      </c>
      <c r="E15" s="62" t="s">
        <v>181</v>
      </c>
    </row>
  </sheetData>
  <mergeCells count="5">
    <mergeCell ref="A1:E1"/>
    <mergeCell ref="A3:A6"/>
    <mergeCell ref="A7:A9"/>
    <mergeCell ref="A10:A13"/>
    <mergeCell ref="A14: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R3" sqref="R3"/>
    </sheetView>
  </sheetViews>
  <sheetFormatPr defaultRowHeight="12.75" x14ac:dyDescent="0.2"/>
  <cols>
    <col min="2" max="2" width="44.85546875" customWidth="1"/>
    <col min="3" max="3" width="114.42578125" customWidth="1"/>
    <col min="4" max="4" width="16.42578125" customWidth="1"/>
    <col min="5" max="5" width="18.28515625" customWidth="1"/>
  </cols>
  <sheetData>
    <row r="1" spans="1:5" x14ac:dyDescent="0.2">
      <c r="A1" s="171" t="s">
        <v>66</v>
      </c>
      <c r="B1" s="171"/>
      <c r="C1" s="171"/>
      <c r="D1" s="171"/>
      <c r="E1" s="174"/>
    </row>
    <row r="2" spans="1:5" ht="12" customHeight="1" x14ac:dyDescent="0.2">
      <c r="A2" s="58" t="s">
        <v>136</v>
      </c>
      <c r="B2" s="56" t="s">
        <v>0</v>
      </c>
      <c r="C2" s="57" t="s">
        <v>182</v>
      </c>
      <c r="D2" s="58" t="s">
        <v>105</v>
      </c>
      <c r="E2" s="58" t="s">
        <v>106</v>
      </c>
    </row>
    <row r="3" spans="1:5" ht="93.75" customHeight="1" x14ac:dyDescent="0.2">
      <c r="A3" s="175" t="s">
        <v>67</v>
      </c>
      <c r="B3" s="5" t="s">
        <v>68</v>
      </c>
      <c r="C3" s="66" t="s">
        <v>183</v>
      </c>
      <c r="D3" s="69" t="s">
        <v>184</v>
      </c>
      <c r="E3" s="62" t="s">
        <v>185</v>
      </c>
    </row>
    <row r="4" spans="1:5" ht="60" customHeight="1" x14ac:dyDescent="0.2">
      <c r="A4" s="161"/>
      <c r="B4" s="5" t="s">
        <v>69</v>
      </c>
      <c r="C4" s="66" t="s">
        <v>186</v>
      </c>
      <c r="D4" s="62" t="s">
        <v>187</v>
      </c>
      <c r="E4" s="62" t="s">
        <v>188</v>
      </c>
    </row>
    <row r="5" spans="1:5" ht="110.25" customHeight="1" x14ac:dyDescent="0.2">
      <c r="A5" s="162"/>
      <c r="B5" s="5" t="s">
        <v>70</v>
      </c>
      <c r="C5" s="66" t="s">
        <v>189</v>
      </c>
      <c r="D5" s="62" t="s">
        <v>190</v>
      </c>
      <c r="E5" s="62" t="s">
        <v>191</v>
      </c>
    </row>
    <row r="6" spans="1:5" ht="150.75" customHeight="1" x14ac:dyDescent="0.2">
      <c r="A6" s="173" t="s">
        <v>71</v>
      </c>
      <c r="B6" s="19" t="s">
        <v>72</v>
      </c>
      <c r="C6" s="67" t="s">
        <v>192</v>
      </c>
      <c r="D6" s="62" t="s">
        <v>193</v>
      </c>
      <c r="E6" s="62" t="s">
        <v>194</v>
      </c>
    </row>
    <row r="7" spans="1:5" ht="97.5" customHeight="1" x14ac:dyDescent="0.2">
      <c r="A7" s="162"/>
      <c r="B7" s="19" t="s">
        <v>73</v>
      </c>
      <c r="C7" s="67" t="s">
        <v>195</v>
      </c>
      <c r="D7" s="62" t="s">
        <v>196</v>
      </c>
      <c r="E7" s="62" t="s">
        <v>188</v>
      </c>
    </row>
    <row r="8" spans="1:5" ht="93.75" customHeight="1" x14ac:dyDescent="0.2">
      <c r="A8" s="59" t="s">
        <v>74</v>
      </c>
      <c r="B8" s="19" t="s">
        <v>75</v>
      </c>
      <c r="C8" s="67" t="s">
        <v>197</v>
      </c>
      <c r="D8" s="62" t="s">
        <v>198</v>
      </c>
      <c r="E8" s="62" t="s">
        <v>191</v>
      </c>
    </row>
    <row r="9" spans="1:5" ht="58.5" customHeight="1" x14ac:dyDescent="0.2">
      <c r="A9" s="59" t="s">
        <v>76</v>
      </c>
      <c r="B9" s="19" t="s">
        <v>77</v>
      </c>
      <c r="C9" s="67" t="s">
        <v>199</v>
      </c>
      <c r="D9" s="62" t="s">
        <v>200</v>
      </c>
      <c r="E9" s="62" t="s">
        <v>201</v>
      </c>
    </row>
  </sheetData>
  <mergeCells count="3">
    <mergeCell ref="A1:E1"/>
    <mergeCell ref="A3:A5"/>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view="pageBreakPreview" zoomScale="70" zoomScaleNormal="75" zoomScaleSheetLayoutView="70" workbookViewId="0">
      <pane ySplit="4" topLeftCell="A5" activePane="bottomLeft" state="frozen"/>
      <selection activeCell="B1" sqref="B1"/>
      <selection pane="bottomLeft" sqref="A1:S1"/>
    </sheetView>
  </sheetViews>
  <sheetFormatPr defaultRowHeight="15" x14ac:dyDescent="0.25"/>
  <cols>
    <col min="1" max="1" width="10.140625" style="176" customWidth="1"/>
    <col min="2" max="2" width="50.85546875" style="179" customWidth="1"/>
    <col min="3" max="3" width="12.28515625" style="178" customWidth="1"/>
    <col min="4" max="4" width="85.28515625" style="178" customWidth="1"/>
    <col min="5" max="16" width="5.7109375" style="176" customWidth="1"/>
    <col min="17" max="17" width="78.140625" style="178" customWidth="1"/>
    <col min="18" max="18" width="23.85546875" style="177" customWidth="1"/>
    <col min="19" max="19" width="19.85546875" style="176" customWidth="1"/>
    <col min="20" max="20" width="9.140625" style="176" customWidth="1"/>
    <col min="21" max="16384" width="9.140625" style="176"/>
  </cols>
  <sheetData>
    <row r="1" spans="1:19" ht="23.25" x14ac:dyDescent="0.35">
      <c r="A1" s="364" t="s">
        <v>349</v>
      </c>
      <c r="B1" s="363"/>
      <c r="C1" s="363"/>
      <c r="D1" s="363"/>
      <c r="E1" s="363"/>
      <c r="F1" s="363"/>
      <c r="G1" s="363"/>
      <c r="H1" s="363"/>
      <c r="I1" s="363"/>
      <c r="J1" s="363"/>
      <c r="K1" s="363"/>
      <c r="L1" s="363"/>
      <c r="M1" s="363"/>
      <c r="N1" s="363"/>
      <c r="O1" s="363"/>
      <c r="P1" s="363"/>
      <c r="Q1" s="363"/>
      <c r="R1" s="363"/>
      <c r="S1" s="363"/>
    </row>
    <row r="2" spans="1:19" ht="30" x14ac:dyDescent="0.25">
      <c r="A2" s="360" t="s">
        <v>350</v>
      </c>
      <c r="B2" s="360" t="s">
        <v>351</v>
      </c>
      <c r="C2" s="360" t="s">
        <v>352</v>
      </c>
      <c r="D2" s="360" t="s">
        <v>353</v>
      </c>
      <c r="E2" s="362" t="s">
        <v>105</v>
      </c>
      <c r="F2" s="362"/>
      <c r="G2" s="362"/>
      <c r="H2" s="362"/>
      <c r="I2" s="362"/>
      <c r="J2" s="362"/>
      <c r="K2" s="362"/>
      <c r="L2" s="362"/>
      <c r="M2" s="362"/>
      <c r="N2" s="362"/>
      <c r="O2" s="362"/>
      <c r="P2" s="362"/>
      <c r="Q2" s="360" t="s">
        <v>354</v>
      </c>
      <c r="R2" s="361" t="s">
        <v>355</v>
      </c>
      <c r="S2" s="360" t="s">
        <v>356</v>
      </c>
    </row>
    <row r="3" spans="1:19" x14ac:dyDescent="0.25">
      <c r="A3" s="357"/>
      <c r="B3" s="360"/>
      <c r="C3" s="359"/>
      <c r="D3" s="358"/>
      <c r="E3" s="357">
        <v>22</v>
      </c>
      <c r="F3" s="357">
        <v>22</v>
      </c>
      <c r="G3" s="357">
        <v>22</v>
      </c>
      <c r="H3" s="357">
        <v>22</v>
      </c>
      <c r="I3" s="357">
        <v>22</v>
      </c>
      <c r="J3" s="357">
        <v>22</v>
      </c>
      <c r="K3" s="357">
        <v>22</v>
      </c>
      <c r="L3" s="357">
        <v>22</v>
      </c>
      <c r="M3" s="357">
        <v>22</v>
      </c>
      <c r="N3" s="357">
        <v>23</v>
      </c>
      <c r="O3" s="357">
        <v>23</v>
      </c>
      <c r="P3" s="357">
        <v>23</v>
      </c>
      <c r="Q3" s="356"/>
      <c r="R3" s="355"/>
      <c r="S3" s="184"/>
    </row>
    <row r="4" spans="1:19" ht="15.75" thickBot="1" x14ac:dyDescent="0.3">
      <c r="A4" s="351"/>
      <c r="B4" s="354"/>
      <c r="C4" s="353"/>
      <c r="D4" s="352"/>
      <c r="E4" s="351" t="s">
        <v>357</v>
      </c>
      <c r="F4" s="351" t="s">
        <v>358</v>
      </c>
      <c r="G4" s="351" t="s">
        <v>359</v>
      </c>
      <c r="H4" s="351" t="s">
        <v>360</v>
      </c>
      <c r="I4" s="351" t="s">
        <v>361</v>
      </c>
      <c r="J4" s="351" t="s">
        <v>362</v>
      </c>
      <c r="K4" s="351" t="s">
        <v>363</v>
      </c>
      <c r="L4" s="351" t="s">
        <v>364</v>
      </c>
      <c r="M4" s="351" t="s">
        <v>365</v>
      </c>
      <c r="N4" s="351" t="s">
        <v>366</v>
      </c>
      <c r="O4" s="351" t="s">
        <v>367</v>
      </c>
      <c r="P4" s="351" t="s">
        <v>368</v>
      </c>
      <c r="Q4" s="350"/>
      <c r="R4" s="349"/>
      <c r="S4" s="348"/>
    </row>
    <row r="5" spans="1:19" x14ac:dyDescent="0.25">
      <c r="A5" s="344">
        <v>1</v>
      </c>
      <c r="B5" s="343" t="s">
        <v>369</v>
      </c>
      <c r="C5" s="342" t="s">
        <v>370</v>
      </c>
      <c r="D5" s="341" t="s">
        <v>371</v>
      </c>
      <c r="E5" s="340"/>
      <c r="F5" s="340"/>
      <c r="G5" s="248"/>
      <c r="H5" s="340"/>
      <c r="I5" s="340"/>
      <c r="J5" s="340"/>
      <c r="K5" s="340"/>
      <c r="L5" s="340"/>
      <c r="M5" s="340"/>
      <c r="N5" s="340"/>
      <c r="O5" s="340"/>
      <c r="P5" s="340"/>
      <c r="Q5" s="339" t="s">
        <v>369</v>
      </c>
      <c r="R5" s="338"/>
      <c r="S5" s="337"/>
    </row>
    <row r="6" spans="1:19" x14ac:dyDescent="0.25">
      <c r="A6" s="336"/>
      <c r="B6" s="335"/>
      <c r="C6" s="334"/>
      <c r="D6" s="333"/>
      <c r="E6" s="330"/>
      <c r="F6" s="330"/>
      <c r="G6" s="223"/>
      <c r="H6" s="330"/>
      <c r="I6" s="330"/>
      <c r="J6" s="330"/>
      <c r="K6" s="330"/>
      <c r="L6" s="330"/>
      <c r="M6" s="330"/>
      <c r="N6" s="330"/>
      <c r="O6" s="330"/>
      <c r="P6" s="330"/>
      <c r="Q6" s="332" t="s">
        <v>372</v>
      </c>
      <c r="R6" s="331">
        <v>2400</v>
      </c>
      <c r="S6" s="330"/>
    </row>
    <row r="7" spans="1:19" x14ac:dyDescent="0.25">
      <c r="A7" s="336"/>
      <c r="B7" s="335"/>
      <c r="C7" s="334"/>
      <c r="D7" s="333"/>
      <c r="E7" s="330"/>
      <c r="F7" s="330"/>
      <c r="G7" s="223"/>
      <c r="H7" s="330"/>
      <c r="I7" s="330"/>
      <c r="J7" s="330"/>
      <c r="K7" s="330"/>
      <c r="L7" s="330"/>
      <c r="M7" s="330"/>
      <c r="N7" s="330"/>
      <c r="O7" s="330"/>
      <c r="P7" s="330"/>
      <c r="Q7" s="332" t="s">
        <v>373</v>
      </c>
      <c r="R7" s="331">
        <v>600</v>
      </c>
      <c r="S7" s="330"/>
    </row>
    <row r="8" spans="1:19" x14ac:dyDescent="0.25">
      <c r="A8" s="336"/>
      <c r="B8" s="335"/>
      <c r="C8" s="334"/>
      <c r="D8" s="333"/>
      <c r="E8" s="330"/>
      <c r="F8" s="330"/>
      <c r="G8" s="223"/>
      <c r="H8" s="330"/>
      <c r="I8" s="330"/>
      <c r="J8" s="330"/>
      <c r="K8" s="330"/>
      <c r="L8" s="330"/>
      <c r="M8" s="330"/>
      <c r="N8" s="330"/>
      <c r="O8" s="330"/>
      <c r="P8" s="330"/>
      <c r="Q8" s="332"/>
      <c r="R8" s="331"/>
      <c r="S8" s="330"/>
    </row>
    <row r="9" spans="1:19" ht="15.75" thickBot="1" x14ac:dyDescent="0.3">
      <c r="A9" s="329"/>
      <c r="B9" s="328"/>
      <c r="C9" s="327"/>
      <c r="D9" s="326"/>
      <c r="E9" s="325"/>
      <c r="F9" s="325"/>
      <c r="G9" s="222"/>
      <c r="H9" s="325"/>
      <c r="I9" s="325"/>
      <c r="J9" s="325"/>
      <c r="K9" s="325"/>
      <c r="L9" s="325"/>
      <c r="M9" s="325"/>
      <c r="N9" s="325"/>
      <c r="O9" s="325"/>
      <c r="P9" s="325"/>
      <c r="Q9" s="324" t="s">
        <v>374</v>
      </c>
      <c r="R9" s="323">
        <f>SUM(R6:R8)</f>
        <v>3000</v>
      </c>
      <c r="S9" s="322">
        <f>R9</f>
        <v>3000</v>
      </c>
    </row>
    <row r="10" spans="1:19" x14ac:dyDescent="0.25">
      <c r="A10" s="344">
        <v>2</v>
      </c>
      <c r="B10" s="343" t="s">
        <v>375</v>
      </c>
      <c r="C10" s="342" t="s">
        <v>370</v>
      </c>
      <c r="D10" s="341" t="s">
        <v>376</v>
      </c>
      <c r="E10" s="340"/>
      <c r="F10" s="340"/>
      <c r="G10" s="340"/>
      <c r="H10" s="340"/>
      <c r="I10" s="340"/>
      <c r="J10" s="340"/>
      <c r="K10" s="340"/>
      <c r="L10" s="340"/>
      <c r="M10" s="340"/>
      <c r="N10" s="340"/>
      <c r="O10" s="340"/>
      <c r="P10" s="340"/>
      <c r="Q10" s="339" t="s">
        <v>377</v>
      </c>
      <c r="R10" s="347"/>
      <c r="S10" s="346"/>
    </row>
    <row r="11" spans="1:19" x14ac:dyDescent="0.25">
      <c r="A11" s="336"/>
      <c r="B11" s="335"/>
      <c r="C11" s="334"/>
      <c r="D11" s="333"/>
      <c r="E11" s="330"/>
      <c r="F11" s="345" t="s">
        <v>378</v>
      </c>
      <c r="G11" s="345" t="s">
        <v>379</v>
      </c>
      <c r="H11" s="345" t="s">
        <v>380</v>
      </c>
      <c r="I11" s="345" t="s">
        <v>378</v>
      </c>
      <c r="J11" s="345" t="s">
        <v>381</v>
      </c>
      <c r="K11" s="345" t="s">
        <v>379</v>
      </c>
      <c r="L11" s="345" t="s">
        <v>380</v>
      </c>
      <c r="M11" s="330"/>
      <c r="N11" s="330"/>
      <c r="O11" s="330"/>
      <c r="P11" s="330"/>
      <c r="Q11" s="332" t="s">
        <v>382</v>
      </c>
      <c r="R11" s="331">
        <v>2000</v>
      </c>
      <c r="S11" s="330"/>
    </row>
    <row r="12" spans="1:19" x14ac:dyDescent="0.25">
      <c r="A12" s="336"/>
      <c r="B12" s="335"/>
      <c r="C12" s="334"/>
      <c r="D12" s="333"/>
      <c r="E12" s="330"/>
      <c r="F12" s="330"/>
      <c r="G12" s="330"/>
      <c r="H12" s="330"/>
      <c r="I12" s="330"/>
      <c r="J12" s="330"/>
      <c r="K12" s="330"/>
      <c r="L12" s="330"/>
      <c r="M12" s="330"/>
      <c r="N12" s="330"/>
      <c r="O12" s="330"/>
      <c r="P12" s="330"/>
      <c r="Q12" s="332"/>
      <c r="R12" s="331"/>
      <c r="S12" s="330"/>
    </row>
    <row r="13" spans="1:19" ht="15.75" thickBot="1" x14ac:dyDescent="0.3">
      <c r="A13" s="329"/>
      <c r="B13" s="328"/>
      <c r="C13" s="327"/>
      <c r="D13" s="326"/>
      <c r="E13" s="325"/>
      <c r="F13" s="325"/>
      <c r="G13" s="325"/>
      <c r="H13" s="325"/>
      <c r="I13" s="325"/>
      <c r="J13" s="325"/>
      <c r="K13" s="325"/>
      <c r="L13" s="325"/>
      <c r="M13" s="325"/>
      <c r="N13" s="325"/>
      <c r="O13" s="325"/>
      <c r="P13" s="325"/>
      <c r="Q13" s="324" t="s">
        <v>374</v>
      </c>
      <c r="R13" s="323">
        <f>SUM(R11:R12)</f>
        <v>2000</v>
      </c>
      <c r="S13" s="322">
        <f>R13</f>
        <v>2000</v>
      </c>
    </row>
    <row r="14" spans="1:19" x14ac:dyDescent="0.25">
      <c r="A14" s="344">
        <v>3</v>
      </c>
      <c r="B14" s="343" t="s">
        <v>383</v>
      </c>
      <c r="C14" s="342" t="s">
        <v>370</v>
      </c>
      <c r="D14" s="341" t="s">
        <v>384</v>
      </c>
      <c r="E14" s="340"/>
      <c r="F14" s="340"/>
      <c r="G14" s="340"/>
      <c r="H14" s="340"/>
      <c r="I14" s="340"/>
      <c r="J14" s="248"/>
      <c r="K14" s="248"/>
      <c r="L14" s="248"/>
      <c r="M14" s="248"/>
      <c r="N14" s="340"/>
      <c r="O14" s="340"/>
      <c r="P14" s="340"/>
      <c r="Q14" s="339" t="s">
        <v>383</v>
      </c>
      <c r="R14" s="338"/>
      <c r="S14" s="337"/>
    </row>
    <row r="15" spans="1:19" x14ac:dyDescent="0.25">
      <c r="A15" s="336"/>
      <c r="B15" s="335"/>
      <c r="C15" s="334"/>
      <c r="D15" s="333"/>
      <c r="E15" s="330"/>
      <c r="F15" s="330"/>
      <c r="G15" s="330"/>
      <c r="H15" s="330"/>
      <c r="I15" s="330"/>
      <c r="J15" s="223"/>
      <c r="K15" s="223"/>
      <c r="L15" s="223"/>
      <c r="M15" s="223"/>
      <c r="N15" s="330"/>
      <c r="O15" s="330"/>
      <c r="P15" s="330"/>
      <c r="Q15" s="332" t="s">
        <v>385</v>
      </c>
      <c r="R15" s="331">
        <v>1400</v>
      </c>
      <c r="S15" s="330"/>
    </row>
    <row r="16" spans="1:19" x14ac:dyDescent="0.25">
      <c r="A16" s="336"/>
      <c r="B16" s="335"/>
      <c r="C16" s="334"/>
      <c r="D16" s="333"/>
      <c r="E16" s="330"/>
      <c r="F16" s="330"/>
      <c r="G16" s="330"/>
      <c r="H16" s="330"/>
      <c r="I16" s="330"/>
      <c r="J16" s="223"/>
      <c r="K16" s="223"/>
      <c r="L16" s="223"/>
      <c r="M16" s="223"/>
      <c r="N16" s="330"/>
      <c r="O16" s="330"/>
      <c r="P16" s="330"/>
      <c r="Q16" s="332"/>
      <c r="R16" s="331"/>
      <c r="S16" s="330"/>
    </row>
    <row r="17" spans="1:19" ht="15.75" thickBot="1" x14ac:dyDescent="0.3">
      <c r="A17" s="329"/>
      <c r="B17" s="328"/>
      <c r="C17" s="327"/>
      <c r="D17" s="326"/>
      <c r="E17" s="325"/>
      <c r="F17" s="325"/>
      <c r="G17" s="325"/>
      <c r="H17" s="325"/>
      <c r="I17" s="325"/>
      <c r="J17" s="222"/>
      <c r="K17" s="222"/>
      <c r="L17" s="222"/>
      <c r="M17" s="222"/>
      <c r="N17" s="325"/>
      <c r="O17" s="325"/>
      <c r="P17" s="325"/>
      <c r="Q17" s="324" t="s">
        <v>374</v>
      </c>
      <c r="R17" s="323">
        <f>SUM(R15:R16)</f>
        <v>1400</v>
      </c>
      <c r="S17" s="322">
        <f>R17</f>
        <v>1400</v>
      </c>
    </row>
    <row r="18" spans="1:19" x14ac:dyDescent="0.25">
      <c r="A18" s="300">
        <v>4</v>
      </c>
      <c r="B18" s="299" t="s">
        <v>386</v>
      </c>
      <c r="C18" s="298" t="s">
        <v>387</v>
      </c>
      <c r="D18" s="297" t="s">
        <v>388</v>
      </c>
      <c r="E18" s="248"/>
      <c r="F18" s="296"/>
      <c r="G18" s="296"/>
      <c r="H18" s="296"/>
      <c r="I18" s="296"/>
      <c r="J18" s="296"/>
      <c r="K18" s="296"/>
      <c r="L18" s="296"/>
      <c r="M18" s="296"/>
      <c r="N18" s="296"/>
      <c r="O18" s="296"/>
      <c r="P18" s="296"/>
      <c r="Q18" s="295" t="s">
        <v>389</v>
      </c>
      <c r="R18" s="294"/>
      <c r="S18" s="293"/>
    </row>
    <row r="19" spans="1:19" x14ac:dyDescent="0.25">
      <c r="A19" s="292"/>
      <c r="B19" s="291"/>
      <c r="C19" s="290"/>
      <c r="D19" s="289"/>
      <c r="E19" s="223"/>
      <c r="F19" s="286"/>
      <c r="G19" s="286"/>
      <c r="H19" s="286"/>
      <c r="I19" s="286"/>
      <c r="J19" s="286"/>
      <c r="K19" s="286"/>
      <c r="L19" s="286"/>
      <c r="M19" s="286"/>
      <c r="N19" s="286"/>
      <c r="O19" s="286"/>
      <c r="P19" s="286"/>
      <c r="Q19" s="288" t="s">
        <v>390</v>
      </c>
      <c r="R19" s="287">
        <v>0</v>
      </c>
      <c r="S19" s="286"/>
    </row>
    <row r="20" spans="1:19" x14ac:dyDescent="0.25">
      <c r="A20" s="292"/>
      <c r="B20" s="291"/>
      <c r="C20" s="290"/>
      <c r="D20" s="289"/>
      <c r="E20" s="223"/>
      <c r="F20" s="286"/>
      <c r="G20" s="286"/>
      <c r="H20" s="286"/>
      <c r="I20" s="286"/>
      <c r="J20" s="286"/>
      <c r="K20" s="286"/>
      <c r="L20" s="286"/>
      <c r="M20" s="286"/>
      <c r="N20" s="286"/>
      <c r="O20" s="286"/>
      <c r="P20" s="286"/>
      <c r="Q20" s="288" t="s">
        <v>391</v>
      </c>
      <c r="R20" s="287">
        <v>300</v>
      </c>
      <c r="S20" s="286"/>
    </row>
    <row r="21" spans="1:19" x14ac:dyDescent="0.25">
      <c r="A21" s="292"/>
      <c r="B21" s="291"/>
      <c r="C21" s="290"/>
      <c r="D21" s="289"/>
      <c r="E21" s="223"/>
      <c r="F21" s="286"/>
      <c r="G21" s="286"/>
      <c r="H21" s="286"/>
      <c r="I21" s="286"/>
      <c r="J21" s="286"/>
      <c r="K21" s="286"/>
      <c r="L21" s="286"/>
      <c r="M21" s="286"/>
      <c r="N21" s="286"/>
      <c r="O21" s="286"/>
      <c r="P21" s="286"/>
      <c r="Q21" s="288"/>
      <c r="R21" s="287"/>
      <c r="S21" s="286"/>
    </row>
    <row r="22" spans="1:19" ht="15.75" thickBot="1" x14ac:dyDescent="0.3">
      <c r="A22" s="285"/>
      <c r="B22" s="284"/>
      <c r="C22" s="283"/>
      <c r="D22" s="282"/>
      <c r="E22" s="222"/>
      <c r="F22" s="281"/>
      <c r="G22" s="281"/>
      <c r="H22" s="281"/>
      <c r="I22" s="281"/>
      <c r="J22" s="281"/>
      <c r="K22" s="281"/>
      <c r="L22" s="281"/>
      <c r="M22" s="281"/>
      <c r="N22" s="281"/>
      <c r="O22" s="281"/>
      <c r="P22" s="281"/>
      <c r="Q22" s="280" t="s">
        <v>374</v>
      </c>
      <c r="R22" s="279">
        <f>SUM(R19:R21)</f>
        <v>300</v>
      </c>
      <c r="S22" s="278">
        <f>R22</f>
        <v>300</v>
      </c>
    </row>
    <row r="23" spans="1:19" x14ac:dyDescent="0.25">
      <c r="A23" s="300">
        <v>5</v>
      </c>
      <c r="B23" s="299" t="s">
        <v>392</v>
      </c>
      <c r="C23" s="298" t="s">
        <v>387</v>
      </c>
      <c r="D23" s="297" t="s">
        <v>393</v>
      </c>
      <c r="E23" s="296"/>
      <c r="F23" s="296"/>
      <c r="G23" s="296"/>
      <c r="H23" s="296"/>
      <c r="I23" s="248"/>
      <c r="J23" s="296"/>
      <c r="K23" s="296"/>
      <c r="L23" s="296"/>
      <c r="M23" s="296"/>
      <c r="N23" s="296"/>
      <c r="O23" s="296"/>
      <c r="P23" s="296"/>
      <c r="Q23" s="295" t="s">
        <v>392</v>
      </c>
      <c r="R23" s="294"/>
      <c r="S23" s="293"/>
    </row>
    <row r="24" spans="1:19" x14ac:dyDescent="0.25">
      <c r="A24" s="292"/>
      <c r="B24" s="291"/>
      <c r="C24" s="290"/>
      <c r="D24" s="289"/>
      <c r="E24" s="286"/>
      <c r="F24" s="286"/>
      <c r="G24" s="286"/>
      <c r="H24" s="286"/>
      <c r="I24" s="223"/>
      <c r="J24" s="286"/>
      <c r="K24" s="286"/>
      <c r="L24" s="286"/>
      <c r="M24" s="286"/>
      <c r="N24" s="286"/>
      <c r="O24" s="286"/>
      <c r="P24" s="286"/>
      <c r="Q24" s="288" t="s">
        <v>394</v>
      </c>
      <c r="R24" s="287">
        <v>0</v>
      </c>
      <c r="S24" s="286"/>
    </row>
    <row r="25" spans="1:19" x14ac:dyDescent="0.25">
      <c r="A25" s="292"/>
      <c r="B25" s="291"/>
      <c r="C25" s="290"/>
      <c r="D25" s="289"/>
      <c r="E25" s="286"/>
      <c r="F25" s="286"/>
      <c r="G25" s="286"/>
      <c r="H25" s="286"/>
      <c r="I25" s="223"/>
      <c r="J25" s="286"/>
      <c r="K25" s="286"/>
      <c r="L25" s="286"/>
      <c r="M25" s="286"/>
      <c r="N25" s="286"/>
      <c r="O25" s="286"/>
      <c r="P25" s="286"/>
      <c r="Q25" s="288"/>
      <c r="R25" s="287"/>
      <c r="S25" s="286"/>
    </row>
    <row r="26" spans="1:19" ht="15.75" thickBot="1" x14ac:dyDescent="0.3">
      <c r="A26" s="285"/>
      <c r="B26" s="284"/>
      <c r="C26" s="283"/>
      <c r="D26" s="282"/>
      <c r="E26" s="281"/>
      <c r="F26" s="281"/>
      <c r="G26" s="281"/>
      <c r="H26" s="281"/>
      <c r="I26" s="222"/>
      <c r="J26" s="281"/>
      <c r="K26" s="281"/>
      <c r="L26" s="281"/>
      <c r="M26" s="281"/>
      <c r="N26" s="281"/>
      <c r="O26" s="281"/>
      <c r="P26" s="281"/>
      <c r="Q26" s="280" t="s">
        <v>374</v>
      </c>
      <c r="R26" s="279">
        <f>SUM(R24:R25)</f>
        <v>0</v>
      </c>
      <c r="S26" s="278">
        <f>R26</f>
        <v>0</v>
      </c>
    </row>
    <row r="27" spans="1:19" x14ac:dyDescent="0.25">
      <c r="A27" s="300">
        <v>6</v>
      </c>
      <c r="B27" s="299" t="s">
        <v>395</v>
      </c>
      <c r="C27" s="298" t="s">
        <v>387</v>
      </c>
      <c r="D27" s="297" t="s">
        <v>396</v>
      </c>
      <c r="E27" s="296"/>
      <c r="F27" s="296"/>
      <c r="G27" s="296"/>
      <c r="H27" s="296"/>
      <c r="I27" s="296"/>
      <c r="J27" s="296"/>
      <c r="K27" s="296"/>
      <c r="L27" s="296"/>
      <c r="M27" s="296"/>
      <c r="N27" s="296"/>
      <c r="O27" s="296"/>
      <c r="P27" s="296"/>
      <c r="Q27" s="295" t="s">
        <v>397</v>
      </c>
      <c r="R27" s="294"/>
      <c r="S27" s="293"/>
    </row>
    <row r="28" spans="1:19" x14ac:dyDescent="0.25">
      <c r="A28" s="292"/>
      <c r="B28" s="291"/>
      <c r="C28" s="290"/>
      <c r="D28" s="289"/>
      <c r="E28" s="286"/>
      <c r="F28" s="286"/>
      <c r="G28" s="286"/>
      <c r="H28" s="286"/>
      <c r="I28" s="286"/>
      <c r="J28" s="286"/>
      <c r="K28" s="286"/>
      <c r="L28" s="286"/>
      <c r="M28" s="286"/>
      <c r="N28" s="286"/>
      <c r="O28" s="286"/>
      <c r="P28" s="286"/>
      <c r="Q28" s="288" t="s">
        <v>398</v>
      </c>
      <c r="R28" s="287">
        <v>0</v>
      </c>
      <c r="S28" s="286"/>
    </row>
    <row r="29" spans="1:19" x14ac:dyDescent="0.25">
      <c r="A29" s="292"/>
      <c r="B29" s="291"/>
      <c r="C29" s="290"/>
      <c r="D29" s="289"/>
      <c r="E29" s="286"/>
      <c r="F29" s="303" t="s">
        <v>399</v>
      </c>
      <c r="G29" s="303" t="s">
        <v>400</v>
      </c>
      <c r="H29" s="303" t="s">
        <v>401</v>
      </c>
      <c r="I29" s="303" t="s">
        <v>402</v>
      </c>
      <c r="J29" s="303" t="s">
        <v>403</v>
      </c>
      <c r="K29" s="303" t="s">
        <v>404</v>
      </c>
      <c r="L29" s="303" t="s">
        <v>402</v>
      </c>
      <c r="M29" s="303" t="s">
        <v>405</v>
      </c>
      <c r="N29" s="303" t="s">
        <v>406</v>
      </c>
      <c r="O29" s="286"/>
      <c r="P29" s="286"/>
      <c r="Q29" s="288"/>
      <c r="R29" s="287"/>
      <c r="S29" s="286"/>
    </row>
    <row r="30" spans="1:19" x14ac:dyDescent="0.25">
      <c r="A30" s="292"/>
      <c r="B30" s="291"/>
      <c r="C30" s="290"/>
      <c r="D30" s="289"/>
      <c r="E30" s="286"/>
      <c r="F30" s="286"/>
      <c r="G30" s="286"/>
      <c r="H30" s="286"/>
      <c r="I30" s="286"/>
      <c r="J30" s="286"/>
      <c r="K30" s="286"/>
      <c r="L30" s="286"/>
      <c r="M30" s="286"/>
      <c r="N30" s="286"/>
      <c r="O30" s="286"/>
      <c r="P30" s="286"/>
      <c r="Q30" s="288"/>
      <c r="R30" s="287"/>
      <c r="S30" s="286"/>
    </row>
    <row r="31" spans="1:19" ht="15.75" thickBot="1" x14ac:dyDescent="0.3">
      <c r="A31" s="285"/>
      <c r="B31" s="284"/>
      <c r="C31" s="283"/>
      <c r="D31" s="282"/>
      <c r="E31" s="281"/>
      <c r="F31" s="281"/>
      <c r="G31" s="281"/>
      <c r="H31" s="281"/>
      <c r="I31" s="281"/>
      <c r="J31" s="281"/>
      <c r="K31" s="281"/>
      <c r="L31" s="281"/>
      <c r="M31" s="281"/>
      <c r="N31" s="281"/>
      <c r="O31" s="281"/>
      <c r="P31" s="281"/>
      <c r="Q31" s="280" t="s">
        <v>374</v>
      </c>
      <c r="R31" s="279">
        <f>SUM(R28:R30)</f>
        <v>0</v>
      </c>
      <c r="S31" s="278">
        <f>R31</f>
        <v>0</v>
      </c>
    </row>
    <row r="32" spans="1:19" x14ac:dyDescent="0.25">
      <c r="A32" s="321">
        <v>7</v>
      </c>
      <c r="B32" s="320" t="s">
        <v>407</v>
      </c>
      <c r="C32" s="298" t="s">
        <v>387</v>
      </c>
      <c r="D32" s="319" t="s">
        <v>408</v>
      </c>
      <c r="E32" s="296"/>
      <c r="F32" s="296"/>
      <c r="G32" s="296"/>
      <c r="H32" s="296"/>
      <c r="I32" s="296"/>
      <c r="J32" s="296"/>
      <c r="K32" s="248"/>
      <c r="L32" s="296"/>
      <c r="M32" s="296"/>
      <c r="N32" s="296"/>
      <c r="O32" s="296"/>
      <c r="P32" s="296"/>
      <c r="Q32" s="295" t="s">
        <v>409</v>
      </c>
      <c r="R32" s="294"/>
      <c r="S32" s="293"/>
    </row>
    <row r="33" spans="1:19" x14ac:dyDescent="0.25">
      <c r="A33" s="318"/>
      <c r="B33" s="317"/>
      <c r="C33" s="290"/>
      <c r="D33" s="316"/>
      <c r="E33" s="286"/>
      <c r="F33" s="286"/>
      <c r="G33" s="286"/>
      <c r="H33" s="286"/>
      <c r="I33" s="286"/>
      <c r="J33" s="286"/>
      <c r="K33" s="223"/>
      <c r="L33" s="286"/>
      <c r="M33" s="286"/>
      <c r="N33" s="286"/>
      <c r="O33" s="286"/>
      <c r="P33" s="286"/>
      <c r="Q33" s="315" t="s">
        <v>410</v>
      </c>
      <c r="R33" s="287">
        <v>200</v>
      </c>
      <c r="S33" s="286"/>
    </row>
    <row r="34" spans="1:19" x14ac:dyDescent="0.25">
      <c r="A34" s="318"/>
      <c r="B34" s="317"/>
      <c r="C34" s="290"/>
      <c r="D34" s="316"/>
      <c r="E34" s="286"/>
      <c r="F34" s="286"/>
      <c r="G34" s="286"/>
      <c r="H34" s="286"/>
      <c r="I34" s="286"/>
      <c r="J34" s="286"/>
      <c r="K34" s="223"/>
      <c r="L34" s="286"/>
      <c r="M34" s="286"/>
      <c r="N34" s="286"/>
      <c r="O34" s="286"/>
      <c r="P34" s="286"/>
      <c r="Q34" s="315" t="s">
        <v>411</v>
      </c>
      <c r="R34" s="287"/>
      <c r="S34" s="286"/>
    </row>
    <row r="35" spans="1:19" ht="15.75" thickBot="1" x14ac:dyDescent="0.3">
      <c r="A35" s="314"/>
      <c r="B35" s="313"/>
      <c r="C35" s="283"/>
      <c r="D35" s="312"/>
      <c r="E35" s="281"/>
      <c r="F35" s="281"/>
      <c r="G35" s="281"/>
      <c r="H35" s="281"/>
      <c r="I35" s="281"/>
      <c r="J35" s="281"/>
      <c r="K35" s="222"/>
      <c r="L35" s="281"/>
      <c r="M35" s="281"/>
      <c r="N35" s="281"/>
      <c r="O35" s="281"/>
      <c r="P35" s="281"/>
      <c r="Q35" s="280" t="s">
        <v>412</v>
      </c>
      <c r="R35" s="279">
        <f>SUM(R33:R34)</f>
        <v>200</v>
      </c>
      <c r="S35" s="278">
        <f>R35</f>
        <v>200</v>
      </c>
    </row>
    <row r="36" spans="1:19" x14ac:dyDescent="0.25">
      <c r="A36" s="300">
        <v>8</v>
      </c>
      <c r="B36" s="299" t="s">
        <v>413</v>
      </c>
      <c r="C36" s="298" t="s">
        <v>387</v>
      </c>
      <c r="D36" s="297" t="s">
        <v>414</v>
      </c>
      <c r="E36" s="296"/>
      <c r="F36" s="296"/>
      <c r="G36" s="296"/>
      <c r="H36" s="296"/>
      <c r="I36" s="296"/>
      <c r="J36" s="296"/>
      <c r="K36" s="296"/>
      <c r="L36" s="296"/>
      <c r="M36" s="296"/>
      <c r="N36" s="248"/>
      <c r="O36" s="296"/>
      <c r="P36" s="296"/>
      <c r="Q36" s="295" t="s">
        <v>415</v>
      </c>
      <c r="R36" s="294"/>
      <c r="S36" s="293"/>
    </row>
    <row r="37" spans="1:19" x14ac:dyDescent="0.25">
      <c r="A37" s="292"/>
      <c r="B37" s="291"/>
      <c r="C37" s="290"/>
      <c r="D37" s="289"/>
      <c r="E37" s="286"/>
      <c r="F37" s="286"/>
      <c r="G37" s="286"/>
      <c r="H37" s="286"/>
      <c r="I37" s="286"/>
      <c r="J37" s="286"/>
      <c r="K37" s="286"/>
      <c r="L37" s="286"/>
      <c r="M37" s="286"/>
      <c r="N37" s="223"/>
      <c r="O37" s="286"/>
      <c r="P37" s="286"/>
      <c r="Q37" s="288" t="s">
        <v>416</v>
      </c>
      <c r="R37" s="287">
        <v>1000</v>
      </c>
      <c r="S37" s="286"/>
    </row>
    <row r="38" spans="1:19" x14ac:dyDescent="0.25">
      <c r="A38" s="292"/>
      <c r="B38" s="291"/>
      <c r="C38" s="290"/>
      <c r="D38" s="289"/>
      <c r="E38" s="286"/>
      <c r="F38" s="286"/>
      <c r="G38" s="286"/>
      <c r="H38" s="286"/>
      <c r="I38" s="286"/>
      <c r="J38" s="286"/>
      <c r="K38" s="286"/>
      <c r="L38" s="286"/>
      <c r="M38" s="286"/>
      <c r="N38" s="223"/>
      <c r="O38" s="286"/>
      <c r="P38" s="286"/>
      <c r="Q38" s="310" t="s">
        <v>417</v>
      </c>
      <c r="R38" s="287">
        <v>1000</v>
      </c>
      <c r="S38" s="286"/>
    </row>
    <row r="39" spans="1:19" ht="15.75" thickBot="1" x14ac:dyDescent="0.3">
      <c r="A39" s="285"/>
      <c r="B39" s="284"/>
      <c r="C39" s="283"/>
      <c r="D39" s="282"/>
      <c r="E39" s="281"/>
      <c r="F39" s="281"/>
      <c r="G39" s="281"/>
      <c r="H39" s="281"/>
      <c r="I39" s="281"/>
      <c r="J39" s="281"/>
      <c r="K39" s="281"/>
      <c r="L39" s="281"/>
      <c r="M39" s="281"/>
      <c r="N39" s="222"/>
      <c r="O39" s="281"/>
      <c r="P39" s="281"/>
      <c r="Q39" s="280" t="s">
        <v>374</v>
      </c>
      <c r="R39" s="279">
        <f>SUM(R37:R38)</f>
        <v>2000</v>
      </c>
      <c r="S39" s="278">
        <f>R39</f>
        <v>2000</v>
      </c>
    </row>
    <row r="40" spans="1:19" x14ac:dyDescent="0.25">
      <c r="A40" s="300">
        <v>9</v>
      </c>
      <c r="B40" s="299" t="s">
        <v>418</v>
      </c>
      <c r="C40" s="298" t="s">
        <v>387</v>
      </c>
      <c r="D40" s="297" t="s">
        <v>419</v>
      </c>
      <c r="E40" s="296"/>
      <c r="F40" s="248"/>
      <c r="G40" s="296"/>
      <c r="H40" s="296"/>
      <c r="I40" s="296"/>
      <c r="J40" s="296"/>
      <c r="K40" s="296"/>
      <c r="L40" s="296"/>
      <c r="M40" s="296"/>
      <c r="N40" s="296"/>
      <c r="O40" s="296"/>
      <c r="P40" s="296"/>
      <c r="Q40" s="295" t="s">
        <v>420</v>
      </c>
      <c r="R40" s="294"/>
      <c r="S40" s="293"/>
    </row>
    <row r="41" spans="1:19" x14ac:dyDescent="0.25">
      <c r="A41" s="292"/>
      <c r="B41" s="291"/>
      <c r="C41" s="290"/>
      <c r="D41" s="289"/>
      <c r="E41" s="286"/>
      <c r="F41" s="223"/>
      <c r="G41" s="286"/>
      <c r="H41" s="286"/>
      <c r="I41" s="286"/>
      <c r="J41" s="286"/>
      <c r="K41" s="286"/>
      <c r="L41" s="286"/>
      <c r="M41" s="286"/>
      <c r="N41" s="286"/>
      <c r="O41" s="286"/>
      <c r="P41" s="286"/>
      <c r="Q41" s="311" t="s">
        <v>421</v>
      </c>
      <c r="R41" s="287">
        <v>500</v>
      </c>
      <c r="S41" s="286"/>
    </row>
    <row r="42" spans="1:19" x14ac:dyDescent="0.25">
      <c r="A42" s="292"/>
      <c r="B42" s="291"/>
      <c r="C42" s="290"/>
      <c r="D42" s="289"/>
      <c r="E42" s="286"/>
      <c r="F42" s="223"/>
      <c r="G42" s="286"/>
      <c r="H42" s="286"/>
      <c r="I42" s="286"/>
      <c r="J42" s="286"/>
      <c r="K42" s="286"/>
      <c r="L42" s="286"/>
      <c r="M42" s="286"/>
      <c r="N42" s="286"/>
      <c r="O42" s="286"/>
      <c r="P42" s="286"/>
      <c r="Q42" s="310"/>
      <c r="R42" s="287"/>
      <c r="S42" s="286"/>
    </row>
    <row r="43" spans="1:19" x14ac:dyDescent="0.25">
      <c r="A43" s="292"/>
      <c r="B43" s="291"/>
      <c r="C43" s="290"/>
      <c r="D43" s="289"/>
      <c r="E43" s="286"/>
      <c r="F43" s="223"/>
      <c r="G43" s="286"/>
      <c r="H43" s="286"/>
      <c r="I43" s="286"/>
      <c r="J43" s="286"/>
      <c r="K43" s="286"/>
      <c r="L43" s="286"/>
      <c r="M43" s="286"/>
      <c r="N43" s="286"/>
      <c r="O43" s="286"/>
      <c r="P43" s="286"/>
      <c r="Q43" s="310"/>
      <c r="R43" s="287"/>
      <c r="S43" s="286"/>
    </row>
    <row r="44" spans="1:19" ht="15.75" thickBot="1" x14ac:dyDescent="0.3">
      <c r="A44" s="285"/>
      <c r="B44" s="284"/>
      <c r="C44" s="283"/>
      <c r="D44" s="282"/>
      <c r="E44" s="281"/>
      <c r="F44" s="222"/>
      <c r="G44" s="281"/>
      <c r="H44" s="281"/>
      <c r="I44" s="281"/>
      <c r="J44" s="281"/>
      <c r="K44" s="281"/>
      <c r="L44" s="281"/>
      <c r="M44" s="281"/>
      <c r="N44" s="281"/>
      <c r="O44" s="281"/>
      <c r="P44" s="281"/>
      <c r="Q44" s="280" t="s">
        <v>374</v>
      </c>
      <c r="R44" s="279">
        <f>SUM(R41:R43)</f>
        <v>500</v>
      </c>
      <c r="S44" s="278">
        <f>R44</f>
        <v>500</v>
      </c>
    </row>
    <row r="45" spans="1:19" ht="16.5" customHeight="1" x14ac:dyDescent="0.25">
      <c r="A45" s="300">
        <v>10</v>
      </c>
      <c r="B45" s="299" t="s">
        <v>422</v>
      </c>
      <c r="C45" s="298" t="s">
        <v>387</v>
      </c>
      <c r="D45" s="297" t="s">
        <v>423</v>
      </c>
      <c r="E45" s="296"/>
      <c r="F45" s="296"/>
      <c r="G45" s="296"/>
      <c r="H45" s="296"/>
      <c r="I45" s="296"/>
      <c r="J45" s="296"/>
      <c r="K45" s="296"/>
      <c r="L45" s="296"/>
      <c r="M45" s="248"/>
      <c r="N45" s="296"/>
      <c r="O45" s="296"/>
      <c r="P45" s="296"/>
      <c r="Q45" s="295" t="s">
        <v>424</v>
      </c>
      <c r="R45" s="294"/>
      <c r="S45" s="293"/>
    </row>
    <row r="46" spans="1:19" x14ac:dyDescent="0.25">
      <c r="A46" s="292"/>
      <c r="B46" s="291"/>
      <c r="C46" s="290"/>
      <c r="D46" s="289"/>
      <c r="E46" s="286"/>
      <c r="F46" s="286"/>
      <c r="G46" s="286"/>
      <c r="H46" s="286"/>
      <c r="I46" s="286"/>
      <c r="J46" s="286"/>
      <c r="K46" s="286"/>
      <c r="L46" s="286"/>
      <c r="M46" s="223"/>
      <c r="N46" s="286"/>
      <c r="O46" s="286"/>
      <c r="P46" s="286"/>
      <c r="Q46" s="310" t="s">
        <v>425</v>
      </c>
      <c r="R46" s="287">
        <v>1500</v>
      </c>
      <c r="S46" s="286"/>
    </row>
    <row r="47" spans="1:19" x14ac:dyDescent="0.25">
      <c r="A47" s="292"/>
      <c r="B47" s="291"/>
      <c r="C47" s="290"/>
      <c r="D47" s="289"/>
      <c r="E47" s="286"/>
      <c r="F47" s="286"/>
      <c r="G47" s="286"/>
      <c r="H47" s="286"/>
      <c r="I47" s="286"/>
      <c r="J47" s="286"/>
      <c r="K47" s="286"/>
      <c r="L47" s="286"/>
      <c r="M47" s="223"/>
      <c r="N47" s="286"/>
      <c r="O47" s="286"/>
      <c r="P47" s="286"/>
      <c r="Q47" s="288"/>
      <c r="R47" s="287"/>
      <c r="S47" s="286"/>
    </row>
    <row r="48" spans="1:19" ht="15.75" thickBot="1" x14ac:dyDescent="0.3">
      <c r="A48" s="285"/>
      <c r="B48" s="284"/>
      <c r="C48" s="283"/>
      <c r="D48" s="282"/>
      <c r="E48" s="281"/>
      <c r="F48" s="281"/>
      <c r="G48" s="281"/>
      <c r="H48" s="281"/>
      <c r="I48" s="281"/>
      <c r="J48" s="281"/>
      <c r="K48" s="281"/>
      <c r="L48" s="281"/>
      <c r="M48" s="222"/>
      <c r="N48" s="281"/>
      <c r="O48" s="281"/>
      <c r="P48" s="281"/>
      <c r="Q48" s="280" t="s">
        <v>374</v>
      </c>
      <c r="R48" s="279">
        <f>SUM(R46:R47)</f>
        <v>1500</v>
      </c>
      <c r="S48" s="278">
        <f>R48</f>
        <v>1500</v>
      </c>
    </row>
    <row r="49" spans="1:19" ht="14.25" customHeight="1" x14ac:dyDescent="0.25">
      <c r="A49" s="300">
        <v>11</v>
      </c>
      <c r="B49" s="299" t="s">
        <v>426</v>
      </c>
      <c r="C49" s="298" t="s">
        <v>387</v>
      </c>
      <c r="D49" s="309" t="s">
        <v>427</v>
      </c>
      <c r="E49" s="308"/>
      <c r="F49" s="308"/>
      <c r="G49" s="308"/>
      <c r="H49" s="308"/>
      <c r="I49" s="308"/>
      <c r="J49" s="225"/>
      <c r="K49" s="308"/>
      <c r="L49" s="308"/>
      <c r="M49" s="308"/>
      <c r="N49" s="308"/>
      <c r="O49" s="308"/>
      <c r="P49" s="308"/>
      <c r="Q49" s="307" t="s">
        <v>428</v>
      </c>
      <c r="R49" s="306"/>
      <c r="S49" s="305"/>
    </row>
    <row r="50" spans="1:19" x14ac:dyDescent="0.25">
      <c r="A50" s="292"/>
      <c r="B50" s="291"/>
      <c r="C50" s="290"/>
      <c r="D50" s="302"/>
      <c r="E50" s="286"/>
      <c r="F50" s="286"/>
      <c r="G50" s="286"/>
      <c r="H50" s="286"/>
      <c r="I50" s="286"/>
      <c r="J50" s="223"/>
      <c r="K50" s="286"/>
      <c r="L50" s="286"/>
      <c r="M50" s="286"/>
      <c r="N50" s="286"/>
      <c r="O50" s="286"/>
      <c r="P50" s="286"/>
      <c r="Q50" s="288" t="s">
        <v>429</v>
      </c>
      <c r="R50" s="287">
        <v>1500</v>
      </c>
      <c r="S50" s="286"/>
    </row>
    <row r="51" spans="1:19" x14ac:dyDescent="0.25">
      <c r="A51" s="292"/>
      <c r="B51" s="291"/>
      <c r="C51" s="290"/>
      <c r="D51" s="302"/>
      <c r="E51" s="286"/>
      <c r="F51" s="303"/>
      <c r="G51" s="303"/>
      <c r="H51" s="303"/>
      <c r="I51" s="303"/>
      <c r="J51" s="304"/>
      <c r="K51" s="303"/>
      <c r="L51" s="303"/>
      <c r="M51" s="286"/>
      <c r="N51" s="286"/>
      <c r="O51" s="286"/>
      <c r="P51" s="286"/>
      <c r="Q51" s="288"/>
      <c r="R51" s="287"/>
      <c r="S51" s="286"/>
    </row>
    <row r="52" spans="1:19" x14ac:dyDescent="0.25">
      <c r="A52" s="292"/>
      <c r="B52" s="291"/>
      <c r="C52" s="290"/>
      <c r="D52" s="302"/>
      <c r="E52" s="286"/>
      <c r="F52" s="286"/>
      <c r="G52" s="286"/>
      <c r="H52" s="286"/>
      <c r="I52" s="286"/>
      <c r="J52" s="223"/>
      <c r="K52" s="286"/>
      <c r="L52" s="286"/>
      <c r="M52" s="286"/>
      <c r="N52" s="286"/>
      <c r="O52" s="286"/>
      <c r="P52" s="286"/>
      <c r="Q52" s="288"/>
      <c r="R52" s="287"/>
      <c r="S52" s="286"/>
    </row>
    <row r="53" spans="1:19" ht="15.75" thickBot="1" x14ac:dyDescent="0.3">
      <c r="A53" s="285"/>
      <c r="B53" s="284"/>
      <c r="C53" s="283"/>
      <c r="D53" s="301"/>
      <c r="E53" s="281"/>
      <c r="F53" s="281"/>
      <c r="G53" s="281"/>
      <c r="H53" s="281"/>
      <c r="I53" s="281"/>
      <c r="J53" s="222"/>
      <c r="K53" s="281"/>
      <c r="L53" s="281"/>
      <c r="M53" s="281"/>
      <c r="N53" s="281"/>
      <c r="O53" s="281"/>
      <c r="P53" s="281"/>
      <c r="Q53" s="280" t="s">
        <v>374</v>
      </c>
      <c r="R53" s="279">
        <f>SUM(R50:R52)</f>
        <v>1500</v>
      </c>
      <c r="S53" s="278">
        <f>R53</f>
        <v>1500</v>
      </c>
    </row>
    <row r="54" spans="1:19" x14ac:dyDescent="0.25">
      <c r="A54" s="300">
        <v>12</v>
      </c>
      <c r="B54" s="299" t="s">
        <v>430</v>
      </c>
      <c r="C54" s="298" t="s">
        <v>387</v>
      </c>
      <c r="D54" s="297" t="s">
        <v>431</v>
      </c>
      <c r="E54" s="296"/>
      <c r="F54" s="296"/>
      <c r="G54" s="296"/>
      <c r="H54" s="296"/>
      <c r="I54" s="296"/>
      <c r="J54" s="296"/>
      <c r="K54" s="296"/>
      <c r="L54" s="296"/>
      <c r="M54" s="296"/>
      <c r="N54" s="296"/>
      <c r="O54" s="296"/>
      <c r="P54" s="248"/>
      <c r="Q54" s="295" t="s">
        <v>432</v>
      </c>
      <c r="R54" s="294"/>
      <c r="S54" s="293"/>
    </row>
    <row r="55" spans="1:19" x14ac:dyDescent="0.25">
      <c r="A55" s="292"/>
      <c r="B55" s="291"/>
      <c r="C55" s="290"/>
      <c r="D55" s="289"/>
      <c r="E55" s="286"/>
      <c r="F55" s="286"/>
      <c r="G55" s="286"/>
      <c r="H55" s="286"/>
      <c r="I55" s="286"/>
      <c r="J55" s="286"/>
      <c r="K55" s="286"/>
      <c r="L55" s="286"/>
      <c r="M55" s="286"/>
      <c r="N55" s="286"/>
      <c r="O55" s="286"/>
      <c r="P55" s="223"/>
      <c r="Q55" s="288" t="s">
        <v>429</v>
      </c>
      <c r="R55" s="287">
        <v>1500</v>
      </c>
      <c r="S55" s="286"/>
    </row>
    <row r="56" spans="1:19" ht="15" customHeight="1" x14ac:dyDescent="0.25">
      <c r="A56" s="292"/>
      <c r="B56" s="291"/>
      <c r="C56" s="290"/>
      <c r="D56" s="289"/>
      <c r="E56" s="286"/>
      <c r="F56" s="286"/>
      <c r="G56" s="286"/>
      <c r="H56" s="286"/>
      <c r="I56" s="286"/>
      <c r="J56" s="286"/>
      <c r="K56" s="286"/>
      <c r="L56" s="286"/>
      <c r="M56" s="286"/>
      <c r="N56" s="286"/>
      <c r="O56" s="286"/>
      <c r="P56" s="223"/>
      <c r="Q56" s="288"/>
      <c r="R56" s="287"/>
      <c r="S56" s="286"/>
    </row>
    <row r="57" spans="1:19" ht="15" customHeight="1" x14ac:dyDescent="0.25">
      <c r="A57" s="292"/>
      <c r="B57" s="291"/>
      <c r="C57" s="290"/>
      <c r="D57" s="289"/>
      <c r="E57" s="286"/>
      <c r="F57" s="286"/>
      <c r="G57" s="286"/>
      <c r="H57" s="286"/>
      <c r="I57" s="286"/>
      <c r="J57" s="286"/>
      <c r="K57" s="286"/>
      <c r="L57" s="286"/>
      <c r="M57" s="286"/>
      <c r="N57" s="286"/>
      <c r="O57" s="286"/>
      <c r="P57" s="223"/>
      <c r="Q57" s="288"/>
      <c r="R57" s="287"/>
      <c r="S57" s="286"/>
    </row>
    <row r="58" spans="1:19" ht="15" customHeight="1" thickBot="1" x14ac:dyDescent="0.3">
      <c r="A58" s="285"/>
      <c r="B58" s="284"/>
      <c r="C58" s="283"/>
      <c r="D58" s="282"/>
      <c r="E58" s="281"/>
      <c r="F58" s="281"/>
      <c r="G58" s="281"/>
      <c r="H58" s="281"/>
      <c r="I58" s="281"/>
      <c r="J58" s="281"/>
      <c r="K58" s="281"/>
      <c r="L58" s="281"/>
      <c r="M58" s="281"/>
      <c r="N58" s="281"/>
      <c r="O58" s="281"/>
      <c r="P58" s="222"/>
      <c r="Q58" s="280" t="s">
        <v>374</v>
      </c>
      <c r="R58" s="279">
        <f>SUM(R55:R57)</f>
        <v>1500</v>
      </c>
      <c r="S58" s="278">
        <f>R58</f>
        <v>1500</v>
      </c>
    </row>
    <row r="59" spans="1:19" x14ac:dyDescent="0.25">
      <c r="A59" s="272">
        <v>13</v>
      </c>
      <c r="B59" s="271" t="s">
        <v>433</v>
      </c>
      <c r="C59" s="270" t="s">
        <v>434</v>
      </c>
      <c r="D59" s="249" t="s">
        <v>435</v>
      </c>
      <c r="E59" s="247"/>
      <c r="F59" s="247"/>
      <c r="G59" s="247"/>
      <c r="H59" s="247"/>
      <c r="I59" s="247"/>
      <c r="J59" s="247"/>
      <c r="K59" s="247"/>
      <c r="L59" s="247"/>
      <c r="M59" s="247"/>
      <c r="N59" s="247"/>
      <c r="O59" s="247"/>
      <c r="P59" s="247"/>
      <c r="Q59" s="267" t="s">
        <v>436</v>
      </c>
      <c r="R59" s="266"/>
      <c r="S59" s="265"/>
    </row>
    <row r="60" spans="1:19" ht="15" customHeight="1" x14ac:dyDescent="0.25">
      <c r="A60" s="263"/>
      <c r="B60" s="262"/>
      <c r="C60" s="261"/>
      <c r="D60" s="240"/>
      <c r="E60" s="237"/>
      <c r="F60" s="237"/>
      <c r="G60" s="237"/>
      <c r="H60" s="237"/>
      <c r="I60" s="237"/>
      <c r="J60" s="237"/>
      <c r="K60" s="237"/>
      <c r="L60" s="237"/>
      <c r="M60" s="237"/>
      <c r="N60" s="237"/>
      <c r="O60" s="237"/>
      <c r="P60" s="237"/>
      <c r="Q60" s="277" t="s">
        <v>437</v>
      </c>
      <c r="R60" s="275">
        <v>2500</v>
      </c>
      <c r="S60" s="237"/>
    </row>
    <row r="61" spans="1:19" x14ac:dyDescent="0.25">
      <c r="A61" s="263"/>
      <c r="B61" s="262"/>
      <c r="C61" s="261"/>
      <c r="D61" s="240"/>
      <c r="E61" s="237"/>
      <c r="F61" s="274" t="s">
        <v>378</v>
      </c>
      <c r="G61" s="274" t="s">
        <v>379</v>
      </c>
      <c r="H61" s="274" t="s">
        <v>380</v>
      </c>
      <c r="I61" s="274" t="s">
        <v>378</v>
      </c>
      <c r="J61" s="274" t="s">
        <v>381</v>
      </c>
      <c r="K61" s="274" t="s">
        <v>379</v>
      </c>
      <c r="L61" s="274" t="s">
        <v>380</v>
      </c>
      <c r="M61" s="237"/>
      <c r="N61" s="237"/>
      <c r="O61" s="237"/>
      <c r="P61" s="237"/>
      <c r="Q61" s="276"/>
      <c r="R61" s="275"/>
      <c r="S61" s="237"/>
    </row>
    <row r="62" spans="1:19" ht="15.75" thickBot="1" x14ac:dyDescent="0.3">
      <c r="A62" s="258"/>
      <c r="B62" s="257"/>
      <c r="C62" s="256"/>
      <c r="D62" s="233"/>
      <c r="E62" s="232"/>
      <c r="F62" s="232"/>
      <c r="G62" s="232"/>
      <c r="H62" s="232"/>
      <c r="I62" s="232"/>
      <c r="J62" s="232"/>
      <c r="K62" s="232"/>
      <c r="L62" s="232"/>
      <c r="M62" s="232"/>
      <c r="N62" s="232"/>
      <c r="O62" s="232"/>
      <c r="P62" s="232"/>
      <c r="Q62" s="231" t="s">
        <v>412</v>
      </c>
      <c r="R62" s="229">
        <f>SUM(R60:R61)</f>
        <v>2500</v>
      </c>
      <c r="S62" s="253">
        <f>R62</f>
        <v>2500</v>
      </c>
    </row>
    <row r="63" spans="1:19" ht="15" customHeight="1" x14ac:dyDescent="0.25">
      <c r="A63" s="272">
        <v>14</v>
      </c>
      <c r="B63" s="271" t="s">
        <v>438</v>
      </c>
      <c r="C63" s="270" t="s">
        <v>434</v>
      </c>
      <c r="D63" s="269" t="s">
        <v>439</v>
      </c>
      <c r="E63" s="247"/>
      <c r="F63" s="247"/>
      <c r="G63" s="247"/>
      <c r="H63" s="247"/>
      <c r="I63" s="247"/>
      <c r="J63" s="247"/>
      <c r="K63" s="247"/>
      <c r="L63" s="247"/>
      <c r="M63" s="247"/>
      <c r="N63" s="247"/>
      <c r="O63" s="247"/>
      <c r="P63" s="247"/>
      <c r="Q63" s="267" t="s">
        <v>438</v>
      </c>
      <c r="R63" s="266"/>
      <c r="S63" s="265"/>
    </row>
    <row r="64" spans="1:19" x14ac:dyDescent="0.25">
      <c r="A64" s="263"/>
      <c r="B64" s="262"/>
      <c r="C64" s="261"/>
      <c r="D64" s="260"/>
      <c r="E64" s="237"/>
      <c r="F64" s="237"/>
      <c r="G64" s="237"/>
      <c r="H64" s="237"/>
      <c r="I64" s="237"/>
      <c r="J64" s="237"/>
      <c r="K64" s="237"/>
      <c r="L64" s="237"/>
      <c r="M64" s="237"/>
      <c r="N64" s="237"/>
      <c r="O64" s="237"/>
      <c r="P64" s="237"/>
      <c r="Q64" s="264" t="s">
        <v>440</v>
      </c>
      <c r="R64" s="238">
        <v>888</v>
      </c>
      <c r="S64" s="237"/>
    </row>
    <row r="65" spans="1:19" x14ac:dyDescent="0.25">
      <c r="A65" s="263"/>
      <c r="B65" s="262"/>
      <c r="C65" s="261"/>
      <c r="D65" s="260"/>
      <c r="E65" s="237"/>
      <c r="F65" s="237"/>
      <c r="G65" s="237"/>
      <c r="H65" s="237"/>
      <c r="I65" s="237"/>
      <c r="J65" s="237"/>
      <c r="K65" s="237"/>
      <c r="L65" s="237"/>
      <c r="M65" s="237"/>
      <c r="N65" s="237"/>
      <c r="O65" s="237"/>
      <c r="P65" s="237"/>
      <c r="Q65" s="264" t="s">
        <v>441</v>
      </c>
      <c r="R65" s="238">
        <v>613</v>
      </c>
      <c r="S65" s="237"/>
    </row>
    <row r="66" spans="1:19" x14ac:dyDescent="0.25">
      <c r="A66" s="263"/>
      <c r="B66" s="262"/>
      <c r="C66" s="261"/>
      <c r="D66" s="260"/>
      <c r="E66" s="237"/>
      <c r="F66" s="274" t="s">
        <v>378</v>
      </c>
      <c r="G66" s="274" t="s">
        <v>379</v>
      </c>
      <c r="H66" s="274" t="s">
        <v>380</v>
      </c>
      <c r="I66" s="274" t="s">
        <v>378</v>
      </c>
      <c r="J66" s="274" t="s">
        <v>381</v>
      </c>
      <c r="K66" s="274" t="s">
        <v>379</v>
      </c>
      <c r="L66" s="274" t="s">
        <v>380</v>
      </c>
      <c r="M66" s="237"/>
      <c r="N66" s="237"/>
      <c r="O66" s="237"/>
      <c r="P66" s="237"/>
      <c r="Q66" s="239" t="s">
        <v>442</v>
      </c>
      <c r="R66" s="238">
        <v>544</v>
      </c>
      <c r="S66" s="237"/>
    </row>
    <row r="67" spans="1:19" x14ac:dyDescent="0.25">
      <c r="A67" s="263"/>
      <c r="B67" s="262"/>
      <c r="C67" s="261"/>
      <c r="D67" s="260"/>
      <c r="E67" s="237"/>
      <c r="F67" s="237"/>
      <c r="G67" s="237"/>
      <c r="H67" s="237"/>
      <c r="I67" s="237"/>
      <c r="J67" s="237"/>
      <c r="K67" s="237"/>
      <c r="L67" s="237"/>
      <c r="M67" s="237"/>
      <c r="N67" s="237"/>
      <c r="O67" s="237"/>
      <c r="P67" s="237"/>
      <c r="Q67" s="239"/>
      <c r="R67" s="238"/>
      <c r="S67" s="237"/>
    </row>
    <row r="68" spans="1:19" ht="15.75" thickBot="1" x14ac:dyDescent="0.3">
      <c r="A68" s="258"/>
      <c r="B68" s="257"/>
      <c r="C68" s="256"/>
      <c r="D68" s="255"/>
      <c r="E68" s="232"/>
      <c r="F68" s="232"/>
      <c r="G68" s="232"/>
      <c r="H68" s="232"/>
      <c r="I68" s="232"/>
      <c r="J68" s="232"/>
      <c r="K68" s="232"/>
      <c r="L68" s="232"/>
      <c r="M68" s="232"/>
      <c r="N68" s="232"/>
      <c r="O68" s="232"/>
      <c r="P68" s="232"/>
      <c r="Q68" s="231" t="s">
        <v>374</v>
      </c>
      <c r="R68" s="229">
        <f>SUM(R64:R67)</f>
        <v>2045</v>
      </c>
      <c r="S68" s="253">
        <f>R68</f>
        <v>2045</v>
      </c>
    </row>
    <row r="69" spans="1:19" x14ac:dyDescent="0.25">
      <c r="A69" s="272">
        <v>15</v>
      </c>
      <c r="B69" s="271" t="s">
        <v>443</v>
      </c>
      <c r="C69" s="270" t="s">
        <v>434</v>
      </c>
      <c r="D69" s="269" t="s">
        <v>444</v>
      </c>
      <c r="E69" s="247"/>
      <c r="F69" s="247"/>
      <c r="G69" s="247"/>
      <c r="H69" s="247"/>
      <c r="I69" s="247"/>
      <c r="J69" s="247"/>
      <c r="K69" s="247"/>
      <c r="L69" s="247"/>
      <c r="M69" s="248"/>
      <c r="N69" s="247"/>
      <c r="O69" s="247"/>
      <c r="P69" s="247"/>
      <c r="Q69" s="267" t="s">
        <v>443</v>
      </c>
      <c r="R69" s="266"/>
      <c r="S69" s="265"/>
    </row>
    <row r="70" spans="1:19" x14ac:dyDescent="0.25">
      <c r="A70" s="263"/>
      <c r="B70" s="262"/>
      <c r="C70" s="261"/>
      <c r="D70" s="260"/>
      <c r="E70" s="237"/>
      <c r="F70" s="237"/>
      <c r="G70" s="237"/>
      <c r="H70" s="237"/>
      <c r="I70" s="237"/>
      <c r="J70" s="237"/>
      <c r="K70" s="237"/>
      <c r="L70" s="237"/>
      <c r="M70" s="223"/>
      <c r="N70" s="237"/>
      <c r="O70" s="237"/>
      <c r="P70" s="237"/>
      <c r="Q70" s="273" t="s">
        <v>445</v>
      </c>
      <c r="R70" s="238">
        <v>1200</v>
      </c>
      <c r="S70" s="237"/>
    </row>
    <row r="71" spans="1:19" x14ac:dyDescent="0.25">
      <c r="A71" s="263"/>
      <c r="B71" s="262"/>
      <c r="C71" s="261"/>
      <c r="D71" s="260"/>
      <c r="E71" s="237"/>
      <c r="F71" s="237"/>
      <c r="G71" s="237"/>
      <c r="H71" s="237"/>
      <c r="I71" s="237"/>
      <c r="J71" s="237"/>
      <c r="K71" s="237"/>
      <c r="L71" s="237"/>
      <c r="M71" s="223"/>
      <c r="N71" s="237"/>
      <c r="O71" s="237"/>
      <c r="P71" s="237"/>
      <c r="Q71" s="264" t="s">
        <v>446</v>
      </c>
      <c r="R71" s="238">
        <v>3000</v>
      </c>
      <c r="S71" s="237"/>
    </row>
    <row r="72" spans="1:19" x14ac:dyDescent="0.25">
      <c r="A72" s="263"/>
      <c r="B72" s="262"/>
      <c r="C72" s="261"/>
      <c r="D72" s="260"/>
      <c r="E72" s="237"/>
      <c r="F72" s="237"/>
      <c r="G72" s="237"/>
      <c r="H72" s="237"/>
      <c r="I72" s="237"/>
      <c r="J72" s="237"/>
      <c r="K72" s="237"/>
      <c r="L72" s="237"/>
      <c r="M72" s="223"/>
      <c r="N72" s="237"/>
      <c r="O72" s="237"/>
      <c r="P72" s="237"/>
      <c r="Q72" s="264" t="s">
        <v>447</v>
      </c>
      <c r="R72" s="238"/>
      <c r="S72" s="237"/>
    </row>
    <row r="73" spans="1:19" x14ac:dyDescent="0.25">
      <c r="A73" s="263"/>
      <c r="B73" s="262"/>
      <c r="C73" s="261"/>
      <c r="D73" s="260"/>
      <c r="E73" s="237"/>
      <c r="F73" s="237"/>
      <c r="G73" s="237"/>
      <c r="H73" s="237"/>
      <c r="I73" s="237"/>
      <c r="J73" s="237"/>
      <c r="K73" s="237"/>
      <c r="L73" s="237"/>
      <c r="M73" s="223"/>
      <c r="N73" s="237"/>
      <c r="O73" s="237"/>
      <c r="P73" s="237"/>
      <c r="Q73" s="264" t="s">
        <v>448</v>
      </c>
      <c r="R73" s="238">
        <v>3000</v>
      </c>
      <c r="S73" s="237"/>
    </row>
    <row r="74" spans="1:19" ht="15.75" thickBot="1" x14ac:dyDescent="0.3">
      <c r="A74" s="258"/>
      <c r="B74" s="257"/>
      <c r="C74" s="256"/>
      <c r="D74" s="255"/>
      <c r="E74" s="232"/>
      <c r="F74" s="232"/>
      <c r="G74" s="232"/>
      <c r="H74" s="232"/>
      <c r="I74" s="232"/>
      <c r="J74" s="232"/>
      <c r="K74" s="232"/>
      <c r="L74" s="232"/>
      <c r="M74" s="222"/>
      <c r="N74" s="232"/>
      <c r="O74" s="232"/>
      <c r="P74" s="232"/>
      <c r="Q74" s="231" t="s">
        <v>374</v>
      </c>
      <c r="R74" s="229">
        <f>SUM(R70:R73)</f>
        <v>7200</v>
      </c>
      <c r="S74" s="253">
        <f>R74</f>
        <v>7200</v>
      </c>
    </row>
    <row r="75" spans="1:19" ht="15" customHeight="1" x14ac:dyDescent="0.25">
      <c r="A75" s="272">
        <v>16</v>
      </c>
      <c r="B75" s="271" t="s">
        <v>449</v>
      </c>
      <c r="C75" s="270" t="s">
        <v>434</v>
      </c>
      <c r="D75" s="269" t="s">
        <v>450</v>
      </c>
      <c r="E75" s="247"/>
      <c r="F75" s="247"/>
      <c r="G75" s="248"/>
      <c r="H75" s="247"/>
      <c r="I75" s="247"/>
      <c r="J75" s="247"/>
      <c r="K75" s="268"/>
      <c r="L75" s="247"/>
      <c r="M75" s="247"/>
      <c r="N75" s="247"/>
      <c r="O75" s="247"/>
      <c r="P75" s="248"/>
      <c r="Q75" s="267" t="s">
        <v>449</v>
      </c>
      <c r="R75" s="266"/>
      <c r="S75" s="265"/>
    </row>
    <row r="76" spans="1:19" x14ac:dyDescent="0.25">
      <c r="A76" s="263"/>
      <c r="B76" s="262"/>
      <c r="C76" s="261"/>
      <c r="D76" s="260"/>
      <c r="E76" s="237"/>
      <c r="F76" s="237"/>
      <c r="G76" s="223"/>
      <c r="H76" s="237"/>
      <c r="I76" s="237"/>
      <c r="J76" s="237"/>
      <c r="K76" s="259"/>
      <c r="L76" s="237"/>
      <c r="M76" s="237"/>
      <c r="N76" s="237"/>
      <c r="O76" s="237"/>
      <c r="P76" s="223"/>
      <c r="Q76" s="264" t="s">
        <v>451</v>
      </c>
      <c r="R76" s="238">
        <v>6000</v>
      </c>
      <c r="S76" s="237"/>
    </row>
    <row r="77" spans="1:19" x14ac:dyDescent="0.25">
      <c r="A77" s="263"/>
      <c r="B77" s="262"/>
      <c r="C77" s="261"/>
      <c r="D77" s="260"/>
      <c r="E77" s="237"/>
      <c r="F77" s="237"/>
      <c r="G77" s="223"/>
      <c r="H77" s="237"/>
      <c r="I77" s="237"/>
      <c r="J77" s="237"/>
      <c r="K77" s="259"/>
      <c r="L77" s="237"/>
      <c r="M77" s="237"/>
      <c r="N77" s="237"/>
      <c r="O77" s="237"/>
      <c r="P77" s="223"/>
      <c r="Q77" s="264" t="s">
        <v>452</v>
      </c>
      <c r="R77" s="238">
        <v>1000</v>
      </c>
      <c r="S77" s="237"/>
    </row>
    <row r="78" spans="1:19" x14ac:dyDescent="0.25">
      <c r="A78" s="263"/>
      <c r="B78" s="262"/>
      <c r="C78" s="261"/>
      <c r="D78" s="260"/>
      <c r="E78" s="237"/>
      <c r="F78" s="237"/>
      <c r="G78" s="223"/>
      <c r="H78" s="237"/>
      <c r="I78" s="237"/>
      <c r="J78" s="237"/>
      <c r="K78" s="259"/>
      <c r="L78" s="237"/>
      <c r="M78" s="237"/>
      <c r="N78" s="237"/>
      <c r="O78" s="237"/>
      <c r="P78" s="223"/>
      <c r="Q78" s="239" t="s">
        <v>453</v>
      </c>
      <c r="R78" s="238">
        <v>500</v>
      </c>
      <c r="S78" s="237"/>
    </row>
    <row r="79" spans="1:19" x14ac:dyDescent="0.25">
      <c r="A79" s="263"/>
      <c r="B79" s="262"/>
      <c r="C79" s="261"/>
      <c r="D79" s="260"/>
      <c r="E79" s="237"/>
      <c r="F79" s="237"/>
      <c r="G79" s="223"/>
      <c r="H79" s="237"/>
      <c r="I79" s="237"/>
      <c r="J79" s="237"/>
      <c r="K79" s="259"/>
      <c r="L79" s="237"/>
      <c r="M79" s="237"/>
      <c r="N79" s="237"/>
      <c r="O79" s="237"/>
      <c r="P79" s="223"/>
      <c r="Q79" s="239" t="s">
        <v>454</v>
      </c>
      <c r="R79" s="238">
        <v>750</v>
      </c>
      <c r="S79" s="237"/>
    </row>
    <row r="80" spans="1:19" ht="15.75" thickBot="1" x14ac:dyDescent="0.3">
      <c r="A80" s="258"/>
      <c r="B80" s="257"/>
      <c r="C80" s="256"/>
      <c r="D80" s="255"/>
      <c r="E80" s="232"/>
      <c r="F80" s="232"/>
      <c r="G80" s="222"/>
      <c r="H80" s="232"/>
      <c r="I80" s="232"/>
      <c r="J80" s="232"/>
      <c r="K80" s="254"/>
      <c r="L80" s="232"/>
      <c r="M80" s="232"/>
      <c r="N80" s="232"/>
      <c r="O80" s="232"/>
      <c r="P80" s="222"/>
      <c r="Q80" s="231" t="s">
        <v>374</v>
      </c>
      <c r="R80" s="229">
        <f>SUM(R76:R79)</f>
        <v>8250</v>
      </c>
      <c r="S80" s="253">
        <f>R80</f>
        <v>8250</v>
      </c>
    </row>
    <row r="81" spans="1:19" x14ac:dyDescent="0.25">
      <c r="A81" s="252">
        <v>17</v>
      </c>
      <c r="B81" s="251" t="s">
        <v>455</v>
      </c>
      <c r="C81" s="250" t="s">
        <v>434</v>
      </c>
      <c r="D81" s="249" t="s">
        <v>456</v>
      </c>
      <c r="E81" s="247"/>
      <c r="F81" s="247"/>
      <c r="G81" s="247"/>
      <c r="H81" s="247"/>
      <c r="I81" s="247"/>
      <c r="J81" s="247"/>
      <c r="K81" s="247"/>
      <c r="L81" s="248"/>
      <c r="M81" s="247"/>
      <c r="N81" s="247"/>
      <c r="O81" s="247"/>
      <c r="P81" s="247"/>
      <c r="Q81" s="246" t="s">
        <v>457</v>
      </c>
      <c r="R81" s="245"/>
      <c r="S81" s="244"/>
    </row>
    <row r="82" spans="1:19" x14ac:dyDescent="0.25">
      <c r="A82" s="243"/>
      <c r="B82" s="242"/>
      <c r="C82" s="241"/>
      <c r="D82" s="240"/>
      <c r="E82" s="237"/>
      <c r="F82" s="237"/>
      <c r="G82" s="237"/>
      <c r="H82" s="237"/>
      <c r="I82" s="237"/>
      <c r="J82" s="237"/>
      <c r="K82" s="237"/>
      <c r="L82" s="223"/>
      <c r="M82" s="237"/>
      <c r="N82" s="237"/>
      <c r="O82" s="237"/>
      <c r="P82" s="237"/>
      <c r="Q82" s="239"/>
      <c r="R82" s="238">
        <v>8836.6</v>
      </c>
      <c r="S82" s="237"/>
    </row>
    <row r="83" spans="1:19" x14ac:dyDescent="0.25">
      <c r="A83" s="243"/>
      <c r="B83" s="242"/>
      <c r="C83" s="241"/>
      <c r="D83" s="240"/>
      <c r="E83" s="237"/>
      <c r="F83" s="237"/>
      <c r="G83" s="237"/>
      <c r="H83" s="237"/>
      <c r="I83" s="237"/>
      <c r="J83" s="237"/>
      <c r="K83" s="237"/>
      <c r="L83" s="223"/>
      <c r="M83" s="237"/>
      <c r="N83" s="237"/>
      <c r="O83" s="237"/>
      <c r="P83" s="237"/>
      <c r="Q83" s="239"/>
      <c r="R83" s="238"/>
      <c r="S83" s="237"/>
    </row>
    <row r="84" spans="1:19" x14ac:dyDescent="0.25">
      <c r="A84" s="243"/>
      <c r="B84" s="242"/>
      <c r="C84" s="241"/>
      <c r="D84" s="240"/>
      <c r="E84" s="237"/>
      <c r="F84" s="237"/>
      <c r="G84" s="237"/>
      <c r="H84" s="237"/>
      <c r="I84" s="237"/>
      <c r="J84" s="237"/>
      <c r="K84" s="237"/>
      <c r="L84" s="223"/>
      <c r="M84" s="237"/>
      <c r="N84" s="237"/>
      <c r="O84" s="237"/>
      <c r="P84" s="237"/>
      <c r="Q84" s="239"/>
      <c r="R84" s="238"/>
      <c r="S84" s="237"/>
    </row>
    <row r="85" spans="1:19" ht="15.75" thickBot="1" x14ac:dyDescent="0.3">
      <c r="A85" s="236"/>
      <c r="B85" s="235"/>
      <c r="C85" s="234"/>
      <c r="D85" s="233"/>
      <c r="E85" s="232"/>
      <c r="F85" s="232"/>
      <c r="G85" s="232"/>
      <c r="H85" s="232"/>
      <c r="I85" s="232"/>
      <c r="J85" s="232"/>
      <c r="K85" s="232"/>
      <c r="L85" s="222"/>
      <c r="M85" s="232"/>
      <c r="N85" s="232"/>
      <c r="O85" s="232"/>
      <c r="P85" s="232"/>
      <c r="Q85" s="231" t="s">
        <v>374</v>
      </c>
      <c r="R85" s="230">
        <f>SUM(R82:R84)</f>
        <v>8836.6</v>
      </c>
      <c r="S85" s="229">
        <f>R85</f>
        <v>8836.6</v>
      </c>
    </row>
    <row r="86" spans="1:19" x14ac:dyDescent="0.25">
      <c r="A86" s="212">
        <v>18</v>
      </c>
      <c r="B86" s="211" t="s">
        <v>458</v>
      </c>
      <c r="C86" s="210" t="s">
        <v>459</v>
      </c>
      <c r="D86" s="209" t="s">
        <v>460</v>
      </c>
      <c r="E86" s="206"/>
      <c r="F86" s="206"/>
      <c r="G86" s="206"/>
      <c r="H86" s="206"/>
      <c r="I86" s="206"/>
      <c r="J86" s="206"/>
      <c r="K86" s="206"/>
      <c r="L86" s="206"/>
      <c r="M86" s="206"/>
      <c r="N86" s="206"/>
      <c r="O86" s="206"/>
      <c r="P86" s="206"/>
      <c r="Q86" s="228" t="s">
        <v>458</v>
      </c>
      <c r="R86" s="227"/>
      <c r="S86" s="226"/>
    </row>
    <row r="87" spans="1:19" x14ac:dyDescent="0.25">
      <c r="A87" s="205"/>
      <c r="B87" s="204"/>
      <c r="C87" s="203"/>
      <c r="D87" s="202"/>
      <c r="E87" s="199"/>
      <c r="F87" s="199"/>
      <c r="G87" s="218" t="s">
        <v>378</v>
      </c>
      <c r="H87" s="218" t="s">
        <v>379</v>
      </c>
      <c r="I87" s="218" t="s">
        <v>380</v>
      </c>
      <c r="J87" s="218" t="s">
        <v>378</v>
      </c>
      <c r="K87" s="218" t="s">
        <v>381</v>
      </c>
      <c r="L87" s="218" t="s">
        <v>379</v>
      </c>
      <c r="M87" s="218" t="s">
        <v>380</v>
      </c>
      <c r="N87" s="199"/>
      <c r="O87" s="199"/>
      <c r="P87" s="199"/>
      <c r="Q87" s="201"/>
      <c r="R87" s="200">
        <v>1500</v>
      </c>
      <c r="S87" s="199"/>
    </row>
    <row r="88" spans="1:19" x14ac:dyDescent="0.25">
      <c r="A88" s="205"/>
      <c r="B88" s="204"/>
      <c r="C88" s="203"/>
      <c r="D88" s="202"/>
      <c r="E88" s="199"/>
      <c r="F88" s="199"/>
      <c r="G88" s="199"/>
      <c r="H88" s="199"/>
      <c r="I88" s="199"/>
      <c r="J88" s="199"/>
      <c r="K88" s="199"/>
      <c r="L88" s="199"/>
      <c r="M88" s="199"/>
      <c r="N88" s="199"/>
      <c r="O88" s="199"/>
      <c r="P88" s="199"/>
      <c r="Q88" s="201"/>
      <c r="R88" s="200"/>
      <c r="S88" s="199"/>
    </row>
    <row r="89" spans="1:19" ht="15.75" thickBot="1" x14ac:dyDescent="0.3">
      <c r="A89" s="198"/>
      <c r="B89" s="197"/>
      <c r="C89" s="196"/>
      <c r="D89" s="195"/>
      <c r="E89" s="194"/>
      <c r="F89" s="194"/>
      <c r="G89" s="194"/>
      <c r="H89" s="194"/>
      <c r="I89" s="194"/>
      <c r="J89" s="194"/>
      <c r="K89" s="194"/>
      <c r="L89" s="194"/>
      <c r="M89" s="194"/>
      <c r="N89" s="194"/>
      <c r="O89" s="194"/>
      <c r="P89" s="194"/>
      <c r="Q89" s="193" t="s">
        <v>374</v>
      </c>
      <c r="R89" s="192">
        <f>SUM(R87:R88)</f>
        <v>1500</v>
      </c>
      <c r="S89" s="192">
        <f>R89</f>
        <v>1500</v>
      </c>
    </row>
    <row r="90" spans="1:19" x14ac:dyDescent="0.25">
      <c r="A90" s="212">
        <v>19</v>
      </c>
      <c r="B90" s="211" t="s">
        <v>461</v>
      </c>
      <c r="C90" s="210"/>
      <c r="D90" s="209" t="s">
        <v>462</v>
      </c>
      <c r="E90" s="216"/>
      <c r="F90" s="216"/>
      <c r="G90" s="216"/>
      <c r="H90" s="225"/>
      <c r="I90" s="216"/>
      <c r="J90" s="216"/>
      <c r="K90" s="216"/>
      <c r="L90" s="216"/>
      <c r="M90" s="216"/>
      <c r="N90" s="216"/>
      <c r="O90" s="216"/>
      <c r="P90" s="216"/>
      <c r="Q90" s="224"/>
      <c r="R90" s="219"/>
      <c r="S90" s="219"/>
    </row>
    <row r="91" spans="1:19" x14ac:dyDescent="0.25">
      <c r="A91" s="205"/>
      <c r="B91" s="204"/>
      <c r="C91" s="203"/>
      <c r="D91" s="202"/>
      <c r="E91" s="199"/>
      <c r="F91" s="199"/>
      <c r="G91" s="199"/>
      <c r="H91" s="223"/>
      <c r="I91" s="199"/>
      <c r="J91" s="199"/>
      <c r="K91" s="199"/>
      <c r="L91" s="199"/>
      <c r="M91" s="199"/>
      <c r="N91" s="199"/>
      <c r="O91" s="199"/>
      <c r="P91" s="199"/>
      <c r="Q91" s="217" t="s">
        <v>463</v>
      </c>
      <c r="R91" s="200">
        <v>200</v>
      </c>
      <c r="S91" s="200"/>
    </row>
    <row r="92" spans="1:19" x14ac:dyDescent="0.25">
      <c r="A92" s="205"/>
      <c r="B92" s="204"/>
      <c r="C92" s="203"/>
      <c r="D92" s="202"/>
      <c r="E92" s="199"/>
      <c r="F92" s="199"/>
      <c r="G92" s="199"/>
      <c r="H92" s="223"/>
      <c r="I92" s="199"/>
      <c r="J92" s="199"/>
      <c r="K92" s="199"/>
      <c r="L92" s="199"/>
      <c r="M92" s="199"/>
      <c r="N92" s="199"/>
      <c r="O92" s="199"/>
      <c r="P92" s="199"/>
      <c r="Q92" s="221"/>
      <c r="R92" s="200"/>
      <c r="S92" s="200"/>
    </row>
    <row r="93" spans="1:19" ht="15.75" thickBot="1" x14ac:dyDescent="0.3">
      <c r="A93" s="198"/>
      <c r="B93" s="197"/>
      <c r="C93" s="196"/>
      <c r="D93" s="195"/>
      <c r="E93" s="194"/>
      <c r="F93" s="194"/>
      <c r="G93" s="194"/>
      <c r="H93" s="222"/>
      <c r="I93" s="194"/>
      <c r="J93" s="194"/>
      <c r="K93" s="194"/>
      <c r="L93" s="194"/>
      <c r="M93" s="194"/>
      <c r="N93" s="194"/>
      <c r="O93" s="194"/>
      <c r="P93" s="194"/>
      <c r="Q93" s="193" t="s">
        <v>464</v>
      </c>
      <c r="R93" s="192">
        <f>SUM(R91:R92)</f>
        <v>200</v>
      </c>
      <c r="S93" s="192">
        <f>R93</f>
        <v>200</v>
      </c>
    </row>
    <row r="94" spans="1:19" x14ac:dyDescent="0.25">
      <c r="A94" s="205">
        <v>20</v>
      </c>
      <c r="B94" s="204" t="s">
        <v>465</v>
      </c>
      <c r="C94" s="203"/>
      <c r="D94" s="209" t="s">
        <v>466</v>
      </c>
      <c r="E94" s="216"/>
      <c r="F94" s="216"/>
      <c r="G94" s="216"/>
      <c r="H94" s="216"/>
      <c r="I94" s="216"/>
      <c r="J94" s="216"/>
      <c r="K94" s="216"/>
      <c r="L94" s="216"/>
      <c r="M94" s="216"/>
      <c r="N94" s="216"/>
      <c r="O94" s="216"/>
      <c r="P94" s="216"/>
      <c r="Q94" s="220" t="s">
        <v>465</v>
      </c>
      <c r="R94" s="219"/>
      <c r="S94" s="219"/>
    </row>
    <row r="95" spans="1:19" x14ac:dyDescent="0.25">
      <c r="A95" s="205"/>
      <c r="B95" s="204"/>
      <c r="C95" s="203"/>
      <c r="D95" s="202"/>
      <c r="E95" s="199"/>
      <c r="F95" s="199"/>
      <c r="G95" s="199"/>
      <c r="H95" s="199"/>
      <c r="I95" s="199"/>
      <c r="J95" s="199"/>
      <c r="K95" s="199"/>
      <c r="L95" s="199"/>
      <c r="M95" s="199"/>
      <c r="N95" s="199"/>
      <c r="O95" s="199"/>
      <c r="P95" s="199"/>
      <c r="Q95" s="221"/>
      <c r="R95" s="200">
        <v>3500</v>
      </c>
      <c r="S95" s="200"/>
    </row>
    <row r="96" spans="1:19" x14ac:dyDescent="0.25">
      <c r="A96" s="205"/>
      <c r="B96" s="204"/>
      <c r="C96" s="203"/>
      <c r="D96" s="202"/>
      <c r="E96" s="199"/>
      <c r="F96" s="199"/>
      <c r="G96" s="199"/>
      <c r="H96" s="199"/>
      <c r="I96" s="199"/>
      <c r="J96" s="199"/>
      <c r="K96" s="199"/>
      <c r="L96" s="199"/>
      <c r="M96" s="199"/>
      <c r="N96" s="199"/>
      <c r="O96" s="199"/>
      <c r="P96" s="199"/>
      <c r="Q96" s="221"/>
      <c r="R96" s="200"/>
      <c r="S96" s="200"/>
    </row>
    <row r="97" spans="1:19" ht="15.75" thickBot="1" x14ac:dyDescent="0.3">
      <c r="A97" s="198"/>
      <c r="B97" s="197"/>
      <c r="C97" s="196"/>
      <c r="D97" s="195"/>
      <c r="E97" s="194"/>
      <c r="F97" s="194"/>
      <c r="G97" s="194"/>
      <c r="H97" s="194"/>
      <c r="I97" s="194"/>
      <c r="J97" s="194"/>
      <c r="K97" s="194"/>
      <c r="L97" s="194"/>
      <c r="M97" s="194"/>
      <c r="N97" s="194"/>
      <c r="O97" s="194"/>
      <c r="P97" s="194"/>
      <c r="Q97" s="193" t="s">
        <v>374</v>
      </c>
      <c r="R97" s="192">
        <f>SUM(R95:R96)</f>
        <v>3500</v>
      </c>
      <c r="S97" s="192">
        <f>R97</f>
        <v>3500</v>
      </c>
    </row>
    <row r="98" spans="1:19" x14ac:dyDescent="0.25">
      <c r="A98" s="205">
        <v>21</v>
      </c>
      <c r="B98" s="204" t="s">
        <v>467</v>
      </c>
      <c r="C98" s="203" t="s">
        <v>459</v>
      </c>
      <c r="D98" s="202" t="s">
        <v>468</v>
      </c>
      <c r="E98" s="216"/>
      <c r="F98" s="216"/>
      <c r="G98" s="216"/>
      <c r="H98" s="216"/>
      <c r="I98" s="216"/>
      <c r="J98" s="216"/>
      <c r="K98" s="216"/>
      <c r="L98" s="216"/>
      <c r="M98" s="216"/>
      <c r="N98" s="216"/>
      <c r="O98" s="216"/>
      <c r="P98" s="216"/>
      <c r="Q98" s="220" t="s">
        <v>467</v>
      </c>
      <c r="R98" s="219"/>
      <c r="S98" s="216"/>
    </row>
    <row r="99" spans="1:19" x14ac:dyDescent="0.25">
      <c r="A99" s="205"/>
      <c r="B99" s="204"/>
      <c r="C99" s="203"/>
      <c r="D99" s="202"/>
      <c r="E99" s="199"/>
      <c r="F99" s="199"/>
      <c r="G99" s="218" t="s">
        <v>378</v>
      </c>
      <c r="H99" s="218" t="s">
        <v>379</v>
      </c>
      <c r="I99" s="218" t="s">
        <v>380</v>
      </c>
      <c r="J99" s="218" t="s">
        <v>378</v>
      </c>
      <c r="K99" s="218" t="s">
        <v>381</v>
      </c>
      <c r="L99" s="218" t="s">
        <v>379</v>
      </c>
      <c r="M99" s="218" t="s">
        <v>380</v>
      </c>
      <c r="N99" s="199"/>
      <c r="O99" s="199"/>
      <c r="P99" s="199"/>
      <c r="Q99" s="217" t="s">
        <v>469</v>
      </c>
      <c r="R99" s="200">
        <v>6500</v>
      </c>
      <c r="S99" s="199"/>
    </row>
    <row r="100" spans="1:19" x14ac:dyDescent="0.25">
      <c r="A100" s="205"/>
      <c r="B100" s="204"/>
      <c r="C100" s="203"/>
      <c r="D100" s="202"/>
      <c r="E100" s="199"/>
      <c r="F100" s="199"/>
      <c r="G100" s="199"/>
      <c r="H100" s="199"/>
      <c r="I100" s="199"/>
      <c r="J100" s="199"/>
      <c r="K100" s="199"/>
      <c r="L100" s="199"/>
      <c r="M100" s="199"/>
      <c r="N100" s="199"/>
      <c r="O100" s="199"/>
      <c r="P100" s="199"/>
      <c r="Q100" s="217"/>
      <c r="R100" s="200"/>
      <c r="S100" s="199"/>
    </row>
    <row r="101" spans="1:19" ht="15.75" thickBot="1" x14ac:dyDescent="0.3">
      <c r="A101" s="198"/>
      <c r="B101" s="197"/>
      <c r="C101" s="196"/>
      <c r="D101" s="195"/>
      <c r="E101" s="194"/>
      <c r="F101" s="194"/>
      <c r="G101" s="194"/>
      <c r="H101" s="194"/>
      <c r="I101" s="194"/>
      <c r="J101" s="194"/>
      <c r="K101" s="194"/>
      <c r="L101" s="194"/>
      <c r="M101" s="194"/>
      <c r="N101" s="194"/>
      <c r="O101" s="194"/>
      <c r="P101" s="194"/>
      <c r="Q101" s="193" t="s">
        <v>374</v>
      </c>
      <c r="R101" s="192">
        <f>SUM(R99:R100)</f>
        <v>6500</v>
      </c>
      <c r="S101" s="192">
        <f>R101</f>
        <v>6500</v>
      </c>
    </row>
    <row r="102" spans="1:19" x14ac:dyDescent="0.25">
      <c r="A102" s="205">
        <v>22</v>
      </c>
      <c r="B102" s="204" t="s">
        <v>470</v>
      </c>
      <c r="C102" s="203" t="s">
        <v>459</v>
      </c>
      <c r="D102" s="202" t="s">
        <v>471</v>
      </c>
      <c r="E102" s="216"/>
      <c r="F102" s="216"/>
      <c r="G102" s="216"/>
      <c r="H102" s="216"/>
      <c r="I102" s="216"/>
      <c r="J102" s="216"/>
      <c r="K102" s="216"/>
      <c r="L102" s="216"/>
      <c r="M102" s="216"/>
      <c r="N102" s="216"/>
      <c r="O102" s="216"/>
      <c r="P102" s="216"/>
      <c r="Q102" s="215" t="s">
        <v>470</v>
      </c>
      <c r="R102" s="214"/>
      <c r="S102" s="213"/>
    </row>
    <row r="103" spans="1:19" x14ac:dyDescent="0.25">
      <c r="A103" s="205"/>
      <c r="B103" s="204"/>
      <c r="C103" s="203"/>
      <c r="D103" s="202"/>
      <c r="E103" s="199"/>
      <c r="F103" s="199"/>
      <c r="G103" s="199"/>
      <c r="H103" s="199"/>
      <c r="I103" s="199"/>
      <c r="J103" s="199"/>
      <c r="K103" s="199"/>
      <c r="L103" s="199"/>
      <c r="M103" s="199"/>
      <c r="N103" s="199"/>
      <c r="O103" s="199"/>
      <c r="P103" s="199"/>
      <c r="Q103" s="201" t="s">
        <v>472</v>
      </c>
      <c r="R103" s="200">
        <v>100</v>
      </c>
      <c r="S103" s="199"/>
    </row>
    <row r="104" spans="1:19" x14ac:dyDescent="0.25">
      <c r="A104" s="205"/>
      <c r="B104" s="204"/>
      <c r="C104" s="203"/>
      <c r="D104" s="202"/>
      <c r="E104" s="199"/>
      <c r="F104" s="199"/>
      <c r="G104" s="199"/>
      <c r="H104" s="199"/>
      <c r="I104" s="199"/>
      <c r="J104" s="199"/>
      <c r="K104" s="199"/>
      <c r="L104" s="199"/>
      <c r="M104" s="199"/>
      <c r="N104" s="199"/>
      <c r="O104" s="199"/>
      <c r="P104" s="199"/>
      <c r="Q104" s="201" t="s">
        <v>473</v>
      </c>
      <c r="R104" s="200">
        <v>3529</v>
      </c>
      <c r="S104" s="199"/>
    </row>
    <row r="105" spans="1:19" x14ac:dyDescent="0.25">
      <c r="A105" s="205"/>
      <c r="B105" s="204"/>
      <c r="C105" s="203"/>
      <c r="D105" s="202"/>
      <c r="E105" s="199"/>
      <c r="F105" s="199"/>
      <c r="G105" s="199"/>
      <c r="H105" s="199"/>
      <c r="I105" s="199"/>
      <c r="J105" s="199"/>
      <c r="K105" s="199"/>
      <c r="L105" s="199"/>
      <c r="M105" s="199"/>
      <c r="N105" s="199"/>
      <c r="O105" s="199"/>
      <c r="P105" s="199"/>
      <c r="Q105" s="201" t="s">
        <v>474</v>
      </c>
      <c r="R105" s="200"/>
      <c r="S105" s="199"/>
    </row>
    <row r="106" spans="1:19" ht="15.75" thickBot="1" x14ac:dyDescent="0.3">
      <c r="A106" s="198"/>
      <c r="B106" s="197"/>
      <c r="C106" s="196"/>
      <c r="D106" s="195"/>
      <c r="E106" s="194"/>
      <c r="F106" s="194"/>
      <c r="G106" s="194"/>
      <c r="H106" s="194"/>
      <c r="I106" s="194"/>
      <c r="J106" s="194"/>
      <c r="K106" s="194"/>
      <c r="L106" s="194"/>
      <c r="M106" s="194"/>
      <c r="N106" s="194"/>
      <c r="O106" s="194"/>
      <c r="P106" s="194"/>
      <c r="Q106" s="193" t="s">
        <v>374</v>
      </c>
      <c r="R106" s="192">
        <f>SUM(R103:R105)</f>
        <v>3629</v>
      </c>
      <c r="S106" s="192">
        <f>R106</f>
        <v>3629</v>
      </c>
    </row>
    <row r="107" spans="1:19" x14ac:dyDescent="0.25">
      <c r="A107" s="212">
        <v>23</v>
      </c>
      <c r="B107" s="211" t="s">
        <v>475</v>
      </c>
      <c r="C107" s="210" t="s">
        <v>459</v>
      </c>
      <c r="D107" s="209" t="s">
        <v>476</v>
      </c>
      <c r="E107" s="206"/>
      <c r="F107" s="206"/>
      <c r="G107" s="206"/>
      <c r="H107" s="206"/>
      <c r="I107" s="206"/>
      <c r="J107" s="206"/>
      <c r="K107" s="206"/>
      <c r="L107" s="206"/>
      <c r="M107" s="206"/>
      <c r="N107" s="206"/>
      <c r="O107" s="206"/>
      <c r="P107" s="206"/>
      <c r="Q107" s="208" t="s">
        <v>475</v>
      </c>
      <c r="R107" s="207"/>
      <c r="S107" s="206"/>
    </row>
    <row r="108" spans="1:19" x14ac:dyDescent="0.25">
      <c r="A108" s="205"/>
      <c r="B108" s="204"/>
      <c r="C108" s="203"/>
      <c r="D108" s="202"/>
      <c r="E108" s="199"/>
      <c r="F108" s="199"/>
      <c r="G108" s="199"/>
      <c r="H108" s="199"/>
      <c r="I108" s="199"/>
      <c r="J108" s="199"/>
      <c r="K108" s="199"/>
      <c r="L108" s="199"/>
      <c r="M108" s="199"/>
      <c r="N108" s="199"/>
      <c r="O108" s="199"/>
      <c r="P108" s="199"/>
      <c r="Q108" s="201" t="s">
        <v>477</v>
      </c>
      <c r="R108" s="200">
        <v>533</v>
      </c>
      <c r="S108" s="199"/>
    </row>
    <row r="109" spans="1:19" x14ac:dyDescent="0.25">
      <c r="A109" s="205"/>
      <c r="B109" s="204"/>
      <c r="C109" s="203"/>
      <c r="D109" s="202"/>
      <c r="E109" s="199"/>
      <c r="F109" s="199"/>
      <c r="G109" s="199"/>
      <c r="H109" s="199"/>
      <c r="I109" s="199"/>
      <c r="J109" s="199"/>
      <c r="K109" s="199"/>
      <c r="L109" s="199"/>
      <c r="M109" s="199"/>
      <c r="N109" s="199"/>
      <c r="O109" s="199"/>
      <c r="P109" s="199"/>
      <c r="Q109" s="201" t="s">
        <v>478</v>
      </c>
      <c r="R109" s="200">
        <v>150</v>
      </c>
      <c r="S109" s="199"/>
    </row>
    <row r="110" spans="1:19" x14ac:dyDescent="0.25">
      <c r="A110" s="205"/>
      <c r="B110" s="204"/>
      <c r="C110" s="203"/>
      <c r="D110" s="202"/>
      <c r="E110" s="199"/>
      <c r="F110" s="199"/>
      <c r="G110" s="199"/>
      <c r="H110" s="199"/>
      <c r="I110" s="199"/>
      <c r="J110" s="199"/>
      <c r="K110" s="199"/>
      <c r="L110" s="199"/>
      <c r="M110" s="199"/>
      <c r="N110" s="199"/>
      <c r="O110" s="199"/>
      <c r="P110" s="199"/>
      <c r="Q110" s="201" t="s">
        <v>479</v>
      </c>
      <c r="R110" s="200">
        <v>850</v>
      </c>
      <c r="S110" s="199"/>
    </row>
    <row r="111" spans="1:19" x14ac:dyDescent="0.25">
      <c r="A111" s="205"/>
      <c r="B111" s="204"/>
      <c r="C111" s="203"/>
      <c r="D111" s="202"/>
      <c r="E111" s="199"/>
      <c r="F111" s="199"/>
      <c r="G111" s="199"/>
      <c r="H111" s="199"/>
      <c r="I111" s="199"/>
      <c r="J111" s="199"/>
      <c r="K111" s="199"/>
      <c r="L111" s="199"/>
      <c r="M111" s="199"/>
      <c r="N111" s="199"/>
      <c r="O111" s="199"/>
      <c r="P111" s="199"/>
      <c r="Q111" s="201" t="s">
        <v>480</v>
      </c>
      <c r="R111" s="200">
        <v>1530</v>
      </c>
      <c r="S111" s="199"/>
    </row>
    <row r="112" spans="1:19" ht="15.75" thickBot="1" x14ac:dyDescent="0.3">
      <c r="A112" s="198"/>
      <c r="B112" s="197"/>
      <c r="C112" s="196"/>
      <c r="D112" s="195"/>
      <c r="E112" s="194"/>
      <c r="F112" s="194"/>
      <c r="G112" s="194"/>
      <c r="H112" s="194"/>
      <c r="I112" s="194"/>
      <c r="J112" s="194"/>
      <c r="K112" s="194"/>
      <c r="L112" s="194"/>
      <c r="M112" s="194"/>
      <c r="N112" s="194"/>
      <c r="O112" s="194"/>
      <c r="P112" s="194"/>
      <c r="Q112" s="193" t="s">
        <v>374</v>
      </c>
      <c r="R112" s="192">
        <f>SUM(R108:R111)</f>
        <v>3063</v>
      </c>
      <c r="S112" s="191">
        <f>R112</f>
        <v>3063</v>
      </c>
    </row>
    <row r="113" spans="1:19" x14ac:dyDescent="0.25">
      <c r="A113" s="189"/>
      <c r="B113" s="190"/>
      <c r="C113" s="188"/>
      <c r="D113" s="188"/>
      <c r="E113" s="189"/>
      <c r="F113" s="189"/>
      <c r="G113" s="189"/>
      <c r="H113" s="189"/>
      <c r="I113" s="189"/>
      <c r="J113" s="189"/>
      <c r="K113" s="189"/>
      <c r="L113" s="189"/>
      <c r="M113" s="189"/>
      <c r="N113" s="189"/>
      <c r="O113" s="189"/>
      <c r="P113" s="189"/>
      <c r="Q113" s="188"/>
      <c r="R113" s="187"/>
      <c r="S113" s="187"/>
    </row>
    <row r="114" spans="1:19" x14ac:dyDescent="0.25">
      <c r="A114" s="184"/>
      <c r="B114" s="185"/>
      <c r="C114" s="186"/>
      <c r="D114" s="185" t="s">
        <v>481</v>
      </c>
      <c r="E114" s="184"/>
      <c r="F114" s="184"/>
      <c r="G114" s="184"/>
      <c r="H114" s="184"/>
      <c r="I114" s="184"/>
      <c r="J114" s="184"/>
      <c r="K114" s="184"/>
      <c r="L114" s="184"/>
      <c r="M114" s="184"/>
      <c r="N114" s="184"/>
      <c r="O114" s="184"/>
      <c r="P114" s="184"/>
      <c r="Q114" s="183" t="s">
        <v>482</v>
      </c>
      <c r="R114" s="182"/>
      <c r="S114" s="181">
        <f>SUM(S9:S113)</f>
        <v>61123.6</v>
      </c>
    </row>
    <row r="124" spans="1:19" x14ac:dyDescent="0.25">
      <c r="Q124" s="180"/>
    </row>
  </sheetData>
  <mergeCells count="113">
    <mergeCell ref="Q63:S63"/>
    <mergeCell ref="Q75:S75"/>
    <mergeCell ref="Q59:S59"/>
    <mergeCell ref="D23:D26"/>
    <mergeCell ref="C23:C26"/>
    <mergeCell ref="B23:B26"/>
    <mergeCell ref="C36:C39"/>
    <mergeCell ref="B36:B39"/>
    <mergeCell ref="B27:B31"/>
    <mergeCell ref="C27:C31"/>
    <mergeCell ref="A86:A89"/>
    <mergeCell ref="C86:C89"/>
    <mergeCell ref="D86:D89"/>
    <mergeCell ref="D59:D62"/>
    <mergeCell ref="B81:B85"/>
    <mergeCell ref="C81:C85"/>
    <mergeCell ref="A81:A85"/>
    <mergeCell ref="D81:D85"/>
    <mergeCell ref="D32:D35"/>
    <mergeCell ref="C32:C35"/>
    <mergeCell ref="E2:P2"/>
    <mergeCell ref="D5:D9"/>
    <mergeCell ref="C5:C9"/>
    <mergeCell ref="A32:A35"/>
    <mergeCell ref="A23:A26"/>
    <mergeCell ref="A27:A31"/>
    <mergeCell ref="Q54:S54"/>
    <mergeCell ref="Q45:S45"/>
    <mergeCell ref="Q40:S40"/>
    <mergeCell ref="Q36:S36"/>
    <mergeCell ref="Q10:S10"/>
    <mergeCell ref="Q5:S5"/>
    <mergeCell ref="Q23:S23"/>
    <mergeCell ref="Q18:S18"/>
    <mergeCell ref="Q14:S14"/>
    <mergeCell ref="A1:S1"/>
    <mergeCell ref="D75:D80"/>
    <mergeCell ref="C75:C80"/>
    <mergeCell ref="B75:B80"/>
    <mergeCell ref="A75:A80"/>
    <mergeCell ref="C59:C62"/>
    <mergeCell ref="B59:B62"/>
    <mergeCell ref="A59:A62"/>
    <mergeCell ref="D63:D68"/>
    <mergeCell ref="C63:C68"/>
    <mergeCell ref="D10:D13"/>
    <mergeCell ref="C18:C22"/>
    <mergeCell ref="B18:B22"/>
    <mergeCell ref="A18:A22"/>
    <mergeCell ref="D18:D22"/>
    <mergeCell ref="D14:D17"/>
    <mergeCell ref="C14:C17"/>
    <mergeCell ref="B14:B17"/>
    <mergeCell ref="A14:A17"/>
    <mergeCell ref="A69:A74"/>
    <mergeCell ref="B69:B74"/>
    <mergeCell ref="C69:C74"/>
    <mergeCell ref="B5:B9"/>
    <mergeCell ref="A5:A9"/>
    <mergeCell ref="A10:A13"/>
    <mergeCell ref="B10:B13"/>
    <mergeCell ref="C10:C13"/>
    <mergeCell ref="B63:B68"/>
    <mergeCell ref="A63:A68"/>
    <mergeCell ref="B98:B101"/>
    <mergeCell ref="C98:C101"/>
    <mergeCell ref="D98:D101"/>
    <mergeCell ref="D49:D53"/>
    <mergeCell ref="C49:C53"/>
    <mergeCell ref="B49:B53"/>
    <mergeCell ref="B86:B89"/>
    <mergeCell ref="A49:A53"/>
    <mergeCell ref="D45:D48"/>
    <mergeCell ref="C45:C48"/>
    <mergeCell ref="B45:B48"/>
    <mergeCell ref="A45:A48"/>
    <mergeCell ref="D54:D58"/>
    <mergeCell ref="C54:C58"/>
    <mergeCell ref="B54:B58"/>
    <mergeCell ref="A54:A58"/>
    <mergeCell ref="B107:B112"/>
    <mergeCell ref="A107:A112"/>
    <mergeCell ref="D107:D112"/>
    <mergeCell ref="D102:D106"/>
    <mergeCell ref="C102:C106"/>
    <mergeCell ref="C107:C112"/>
    <mergeCell ref="B94:B97"/>
    <mergeCell ref="C94:C97"/>
    <mergeCell ref="A90:A93"/>
    <mergeCell ref="B90:B93"/>
    <mergeCell ref="C90:C93"/>
    <mergeCell ref="D94:D97"/>
    <mergeCell ref="D90:D93"/>
    <mergeCell ref="A102:A106"/>
    <mergeCell ref="A36:A39"/>
    <mergeCell ref="D40:D44"/>
    <mergeCell ref="C40:C44"/>
    <mergeCell ref="B40:B44"/>
    <mergeCell ref="A40:A44"/>
    <mergeCell ref="D36:D39"/>
    <mergeCell ref="D69:D74"/>
    <mergeCell ref="A98:A101"/>
    <mergeCell ref="A94:A97"/>
    <mergeCell ref="D27:D31"/>
    <mergeCell ref="Q27:S27"/>
    <mergeCell ref="Q81:S81"/>
    <mergeCell ref="Q86:S86"/>
    <mergeCell ref="Q102:S102"/>
    <mergeCell ref="B102:B106"/>
    <mergeCell ref="Q49:S49"/>
    <mergeCell ref="Q32:S32"/>
    <mergeCell ref="B32:B35"/>
    <mergeCell ref="Q69:S69"/>
  </mergeCells>
  <pageMargins left="0.70866141732283472" right="0.70866141732283472" top="0.74803149606299213" bottom="0.74803149606299213" header="0.31496062992125984" footer="0.31496062992125984"/>
  <pageSetup paperSize="5" scale="43" orientation="landscape"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Me</vt:lpstr>
      <vt:lpstr>Symbols</vt:lpstr>
      <vt:lpstr>Progress Report</vt:lpstr>
      <vt:lpstr>StrokePrevention&amp;RiskFactors</vt:lpstr>
      <vt:lpstr>IntegratedHospitalCare</vt:lpstr>
      <vt:lpstr>Community&amp;Rehab Support</vt:lpstr>
      <vt:lpstr>Education Plan 2022-23</vt:lpstr>
      <vt:lpstr>line23</vt:lpstr>
      <vt:lpstr>'Progress Report'!Print_Area</vt:lpstr>
      <vt:lpstr>'Read Me'!Print_Area</vt:lpstr>
      <vt:lpstr>'Education Plan 2022-23'!Print_Titles</vt:lpstr>
    </vt:vector>
  </TitlesOfParts>
  <Company>HRSRH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"warel2"</cp:lastModifiedBy>
  <cp:lastPrinted>2022-03-16T13:19:26Z</cp:lastPrinted>
  <dcterms:created xsi:type="dcterms:W3CDTF">2004-10-06T18:50:00Z</dcterms:created>
  <dcterms:modified xsi:type="dcterms:W3CDTF">2022-07-05T17:50:51Z</dcterms:modified>
</cp:coreProperties>
</file>