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Y:\RSSC\Char's Mtg packages for reference (last 5 yrs)\2022\March 23 2023 RSSC meeting\"/>
    </mc:Choice>
  </mc:AlternateContent>
  <xr:revisionPtr revIDLastSave="0" documentId="13_ncr:1_{8DD46DCF-E107-49DE-8847-C51E15E83D2C}" xr6:coauthVersionLast="45" xr6:coauthVersionMax="45" xr10:uidLastSave="{00000000-0000-0000-0000-000000000000}"/>
  <bookViews>
    <workbookView xWindow="-120" yWindow="-120" windowWidth="29040" windowHeight="15840" xr2:uid="{00000000-000D-0000-FFFF-FFFF00000000}"/>
  </bookViews>
  <sheets>
    <sheet name="Read Me" sheetId="45" r:id="rId1"/>
    <sheet name="Symbols" sheetId="33" r:id="rId2"/>
    <sheet name="Progress Report" sheetId="34" r:id="rId3"/>
    <sheet name="StrokePrevention" sheetId="46" r:id="rId4"/>
    <sheet name="Hyperacute" sheetId="55" r:id="rId5"/>
    <sheet name="IntegratedInpatientCare" sheetId="47" r:id="rId6"/>
    <sheet name="Community Rehab &amp; Supports" sheetId="48" r:id="rId7"/>
    <sheet name="Leadership &amp; Coordination" sheetId="56" r:id="rId8"/>
    <sheet name="Education Plan 2023-24" sheetId="58" r:id="rId9"/>
  </sheets>
  <externalReferences>
    <externalReference r:id="rId10"/>
    <externalReference r:id="rId11"/>
    <externalReference r:id="rId12"/>
  </externalReferences>
  <definedNames>
    <definedName name="blah">INDEX(Symbols!$A$2:$B$11,MATCH('Progress Report'!#REF!,Symbols!$A$2:$A$11,0),2)</definedName>
    <definedName name="chill">INDEX(Symbols!$A$2:$B$11,MATCH('Progress Report'!#REF!,Symbols!$A$2:$A$11,0),2)</definedName>
    <definedName name="chill10">INDEX(Symbols!$A$2:$B$11,MATCH('Progress Report'!$D$69,Symbols!$A$2:$A$11,0),2)</definedName>
    <definedName name="chill101">INDEX(Symbols!$A$2:$B$11,MATCH('Progress Report'!$D$118,Symbols!$A$2:$A$11,0),2)</definedName>
    <definedName name="chill11">INDEX(Symbols!$A$2:$B$11,MATCH('Progress Report'!$D$72,Symbols!$A$2:$A$11,0),2)</definedName>
    <definedName name="chill12">INDEX(Symbols!$A$2:$B$11,MATCH('Progress Report'!#REF!,Symbols!$A$2:$A$11,0),2)</definedName>
    <definedName name="chill13">INDEX(Symbols!$A$2:$B$11,MATCH('Progress Report'!#REF!,Symbols!$A$2:$A$11,0),2)</definedName>
    <definedName name="chill14">INDEX(Symbols!$A$2:$B$11,MATCH('Progress Report'!#REF!,Symbols!$A$2:$A$11,0),2)</definedName>
    <definedName name="chill15">INDEX(Symbols!$A$2:$B$11,MATCH('Progress Report'!#REF!,Symbols!$A$2:$A$11,0),2)</definedName>
    <definedName name="chill16">INDEX(Symbols!$A$2:$B$11,MATCH('Progress Report'!#REF!,Symbols!$A$2:$A$11,0),2)</definedName>
    <definedName name="chill2">INDEX(Symbols!$A$2:$B$11,MATCH('Progress Report'!$D$5,Symbols!$A$2:$A$11,0),2)</definedName>
    <definedName name="chill3">INDEX(Symbols!$A$2:$B$11,MATCH('Progress Report'!$D$6,Symbols!$A$2:$A$11,0),2)</definedName>
    <definedName name="chill4">INDEX(Symbols!$A$2:$B$11,MATCH('Progress Report'!$D$9,Symbols!$A$2:$A$11,0),2)</definedName>
    <definedName name="chill5">INDEX(Symbols!$A$2:$B$11,MATCH('Progress Report'!$D$44,Symbols!$A$2:$A$11,0),2)</definedName>
    <definedName name="chill6">INDEX(Symbols!$A$2:$B$11,MATCH('Progress Report'!$D$46,Symbols!$A$2:$A$11,0),2)</definedName>
    <definedName name="chill7">INDEX(Symbols!$A$2:$B$11,MATCH('Progress Report'!$D$48,Symbols!$A$2:$A$11,0),2)</definedName>
    <definedName name="chill8">INDEX(Symbols!$A$2:$B$11,MATCH('Progress Report'!#REF!,Symbols!$A$2:$A$11,0),2)</definedName>
    <definedName name="chill9">INDEX(Symbols!$A$2:$B$11,MATCH('Progress Report'!#REF!,Symbols!$A$2:$A$11,0),2)</definedName>
    <definedName name="help1">INDEX(Symbols!$A$2:$B$11,MATCH('Progress Report'!#REF!,Symbols!$A$2:$A$11,0),2)</definedName>
    <definedName name="help10">INDEX(Symbols!$A$2:$B$11,MATCH('Progress Report'!#REF!,Symbols!$A$2:$A$11,0),2)</definedName>
    <definedName name="help11">INDEX(Symbols!$A$2:$B$11,MATCH('Progress Report'!#REF!,Symbols!$A$2:$A$11,0),2)</definedName>
    <definedName name="help12">INDEX(Symbols!$A$2:$B$11,MATCH('Progress Report'!#REF!,Symbols!$A$2:$A$11,0),2)</definedName>
    <definedName name="help13">INDEX(Symbols!$A$2:$B$11,MATCH('Progress Report'!#REF!,Symbols!$A$2:$A$11,0),2)</definedName>
    <definedName name="help14">INDEX(Symbols!$A$2:$B$11,MATCH('Progress Report'!#REF!,Symbols!$A$2:$A$11,0),2)</definedName>
    <definedName name="help15">INDEX(Symbols!$A$2:$B$11,MATCH('Progress Report'!#REF!,Symbols!$A$2:$A$11,0),2)</definedName>
    <definedName name="help16">INDEX(Symbols!$A$2:$B$11,MATCH('Progress Report'!#REF!,Symbols!$A$2:$A$11,0),2)</definedName>
    <definedName name="help17">INDEX(Symbols!$A$2:$B$11,MATCH('Progress Report'!#REF!,Symbols!$A$2:$A$11,0),2)</definedName>
    <definedName name="help18">INDEX(Symbols!$A$2:$B$11,MATCH('Progress Report'!#REF!,Symbols!$A$2:$A$11,0),2)</definedName>
    <definedName name="help19">INDEX(Symbols!$A$2:$B$11,MATCH('Progress Report'!#REF!,Symbols!$A$2:$A$11,0),2)</definedName>
    <definedName name="help2">INDEX(Symbols!$A$2:$B$11,MATCH('Progress Report'!#REF!,Symbols!$A$2:$A$11,0),2)</definedName>
    <definedName name="help3">INDEX(Symbols!$A$2:$B$11,MATCH('Progress Report'!#REF!,Symbols!$A$2:$A$11,0),2)</definedName>
    <definedName name="help4">INDEX(Symbols!$A$2:$B$11,MATCH('Progress Report'!#REF!,Symbols!$A$2:$A$11,0),2)</definedName>
    <definedName name="help5">INDEX(Symbols!$A$2:$B$11,MATCH('Progress Report'!#REF!,Symbols!$A$2:$A$11,0),2)</definedName>
    <definedName name="help6">INDEX(Symbols!$A$2:$B$11,MATCH('Progress Report'!#REF!,Symbols!$A$2:$A$11,0),2)</definedName>
    <definedName name="help7">INDEX(Symbols!$A$2:$B$11,MATCH('Progress Report'!#REF!,Symbols!$A$2:$A$11,0),2)</definedName>
    <definedName name="help8">INDEX(Symbols!$A$2:$B$11,MATCH('Progress Report'!#REF!,Symbols!$A$2:$A$11,0),2)</definedName>
    <definedName name="help9">INDEX(Symbols!$A$2:$B$11,MATCH('Progress Report'!#REF!,Symbols!$A$2:$A$11,0),2)</definedName>
    <definedName name="letter19">INDEX([1]Symbols!$A$2:$B$11,MATCH('[1]Progress Report'!$D$17,[1]Symbols!$A$2:$A$11,0),2)</definedName>
    <definedName name="letter21">INDEX([1]Symbols!$A$2:$B$11,MATCH('[1]Progress Report'!$D$19,[1]Symbols!$A$2:$A$11,0),2)</definedName>
    <definedName name="line10">INDEX(Symbols!$A$2:$B$11,MATCH('Progress Report'!$D$10,Symbols!$A$2:$A$11,0),2)</definedName>
    <definedName name="line11">INDEX(Symbols!$A$2:$B$11,MATCH('Progress Report'!$D$10,Symbols!$A$2:$A$11,0),2)</definedName>
    <definedName name="line12">INDEX(Symbols!$A$2:$B$11,MATCH('Progress Report'!#REF!,Symbols!$A$2:$A$11,0),2)</definedName>
    <definedName name="line22">INDEX(Symbols!$A$2:$B$11,MATCH('Progress Report'!#REF!,Symbols!$A$2:$A$11,0),2)</definedName>
    <definedName name="line23">'Progress Report'!#REF!</definedName>
    <definedName name="line24">INDEX(Symbols!$A$2:$B$11,MATCH('Progress Report'!#REF!,Symbols!$A$2:$A$11,0),2)</definedName>
    <definedName name="line25">INDEX(Symbols!$A$2:$B$11,MATCH('Progress Report'!#REF!,Symbols!$A$2:$A$11,0),2)</definedName>
    <definedName name="line28">INDEX(Symbols!$A$2:$B$11,MATCH('Progress Report'!$D$70,Symbols!$A$2:$A$11,0),2)</definedName>
    <definedName name="line34">INDEX(Symbols!$A$2:$B$11,MATCH('Progress Report'!$D$117,Symbols!$A$2:$A$11,0),2)</definedName>
    <definedName name="line36">INDEX(Symbols!$A$2:$B$11,MATCH('Progress Report'!$D$119,Symbols!$A$2:$A$11,0),2)</definedName>
    <definedName name="love100">INDEX(Symbols!$A$2:$B$11,MATCH('Progress Report'!$D$94,Symbols!$A$2:$A$11,0),2)</definedName>
    <definedName name="love101">INDEX(Symbols!$A$2:$B$11,MATCH('Progress Report'!$D$95,Symbols!$A$2:$A$11,0),2)</definedName>
    <definedName name="love103">INDEX(Symbols!$A$2:$B$11,MATCH('Progress Report'!$D$96,Symbols!$A$2:$A$11,0),2)</definedName>
    <definedName name="love104">INDEX(Symbols!$A$2:$B$11,MATCH('Progress Report'!$D$97,Symbols!$A$2:$A$11,0),2)</definedName>
    <definedName name="love105">INDEX(Symbols!$A$2:$B$11,MATCH('Progress Report'!$D$98,Symbols!$A$2:$A$11,0),2)</definedName>
    <definedName name="love106">INDEX(Symbols!$A$2:$B$11,MATCH('Progress Report'!$D$99,Symbols!$A$2:$A$11,0),2)</definedName>
    <definedName name="love107">INDEX(Symbols!$A$2:$B$11,MATCH('Progress Report'!$D$100,Symbols!$A$2:$A$11,0),2)</definedName>
    <definedName name="love108">INDEX(Symbols!$A$2:$B$11,MATCH('Progress Report'!$D$101,Symbols!$A$2:$A$11,0),2)</definedName>
    <definedName name="love109">INDEX(Symbols!$A$2:$B$11,MATCH('Progress Report'!$D$102,Symbols!$A$2:$A$11,0),2)</definedName>
    <definedName name="love11">INDEX(Symbols!$A$2:$B$11,MATCH('Progress Report'!$D$11,Symbols!$A$2:$A$11,0),2)</definedName>
    <definedName name="love110">INDEX(Symbols!$A$2:$B$11,MATCH('Progress Report'!$D$103,Symbols!$A$2:$A$11,0),2)</definedName>
    <definedName name="love111">INDEX(Symbols!$A$2:$B$11,MATCH('Progress Report'!$D$104,Symbols!$A$2:$A$11,0),2)</definedName>
    <definedName name="love112">INDEX(Symbols!$A$2:$B$11,MATCH('Progress Report'!$D$105,Symbols!$A$2:$A$11,0),2)</definedName>
    <definedName name="love113">INDEX(Symbols!$A$2:$B$11,MATCH('Progress Report'!$D$105,Symbols!$A$2:$A$11,0),2)</definedName>
    <definedName name="love114">INDEX(Symbols!$A$2:$B$11,MATCH('Progress Report'!$D$106,Symbols!$A$2:$A$11,0),2)</definedName>
    <definedName name="love115">INDEX(Symbols!$A$2:$B$11,MATCH('Progress Report'!$D$107,Symbols!$A$2:$A$11,0),2)</definedName>
    <definedName name="love116">INDEX(Symbols!$A$2:$B$11,MATCH('Progress Report'!$D$108,Symbols!$A$2:$A$11,0),2)</definedName>
    <definedName name="love117">INDEX(Symbols!$A$2:$B$11,MATCH('Progress Report'!$D$109,Symbols!$A$2:$A$11,0),2)</definedName>
    <definedName name="love118">INDEX(Symbols!$A$2:$B$11,MATCH('Progress Report'!$D$110,Symbols!$A$2:$A$11,0),2)</definedName>
    <definedName name="love119">INDEX(Symbols!$A$2:$B$11,MATCH('Progress Report'!$D$111,Symbols!$A$2:$A$11,0),2)</definedName>
    <definedName name="love12">INDEX(Symbols!$A$2:$B$11,MATCH('Progress Report'!$D$11,Symbols!$A$2:$A$11,0),2)</definedName>
    <definedName name="love120">INDEX(Symbols!$A$2:$B$11,MATCH('Progress Report'!$D$112,Symbols!$A$2:$A$11,0),2)</definedName>
    <definedName name="love121">INDEX(Symbols!$A$2:$B$11,MATCH('Progress Report'!$D$113,Symbols!$A$2:$A$11,0),2)</definedName>
    <definedName name="love122">INDEX(Symbols!$A$2:$B$11,MATCH('Progress Report'!$D$114,Symbols!$A$2:$A$11,0),2)</definedName>
    <definedName name="love123">INDEX(Symbols!$A$2:$B$11,MATCH('Progress Report'!$D$115,Symbols!$A$2:$A$11,0),2)</definedName>
    <definedName name="love124">INDEX(Symbols!$A$2:$B$11,MATCH('Progress Report'!$D$116,Symbols!$A$2:$A$11,0),2)</definedName>
    <definedName name="love125">INDEX(Symbols!$A$2:$B$11,MATCH('Progress Report'!$D$117,Symbols!$A$2:$A$11,0),2)</definedName>
    <definedName name="love126">INDEX(Symbols!$A$2:$B$11,MATCH('Progress Report'!$D$118,Symbols!$A$2:$A$11,0),2)</definedName>
    <definedName name="love127">INDEX(Symbols!$A$2:$B$11,MATCH('Progress Report'!$D$119,Symbols!$A$2:$A$11,0),2)</definedName>
    <definedName name="love128">INDEX(Symbols!$A$2:$B$11,MATCH('Progress Report'!$D$120,Symbols!$A$2:$A$11,0),2)</definedName>
    <definedName name="love129">INDEX(Symbols!$A$2:$B$11,MATCH('Progress Report'!#REF!,Symbols!$A$2:$A$11,0),2)</definedName>
    <definedName name="love13">INDEX(Symbols!$A$2:$B$11,MATCH('Progress Report'!$D$13,Symbols!$A$2:$A$11,0),2)</definedName>
    <definedName name="love130">INDEX(Symbols!$A$2:$B$11,MATCH('Progress Report'!#REF!,Symbols!$A$2:$A$11,0),2)</definedName>
    <definedName name="love131">INDEX(Symbols!$A$2:$B$11,MATCH('Progress Report'!$D$121,Symbols!$A$2:$A$11,0),2)</definedName>
    <definedName name="love132">INDEX(Symbols!$A$2:$B$11,MATCH('Progress Report'!$D$122,Symbols!$A$2:$A$11,0),2)</definedName>
    <definedName name="love133">INDEX(Symbols!$A$2:$B$11,MATCH('Progress Report'!$D$123,Symbols!$A$2:$A$11,0),2)</definedName>
    <definedName name="love134">INDEX(Symbols!$A$2:$B$11,MATCH('Progress Report'!$D$124,Symbols!$A$2:$A$11,0),2)</definedName>
    <definedName name="love135">INDEX(Symbols!$A$2:$B$11,MATCH('Progress Report'!$D$125,Symbols!$A$2:$A$11,0),2)</definedName>
    <definedName name="love136">INDEX(Symbols!$A$2:$B$11,MATCH('Progress Report'!#REF!,Symbols!$A$2:$A$11,0),2)</definedName>
    <definedName name="love14">INDEX(Symbols!$A$2:$B$11,MATCH('Progress Report'!$D$14,Symbols!$A$2:$A$11,0),2)</definedName>
    <definedName name="love15">INDEX(Symbols!$A$2:$B$11,MATCH('Progress Report'!$D$15,Symbols!$A$2:$A$11,0),2)</definedName>
    <definedName name="love16">INDEX(Symbols!$A$2:$B$11,MATCH('Progress Report'!$D$16,Symbols!$A$2:$A$11,0),2)</definedName>
    <definedName name="love17">INDEX(Symbols!$A$2:$B$11,MATCH('Progress Report'!$D$17,Symbols!$A$2:$A$11,0),2)</definedName>
    <definedName name="love18">INDEX(Symbols!$A$2:$B$11,MATCH('Progress Report'!$D$18,Symbols!$A$2:$A$11,0),2)</definedName>
    <definedName name="love19">INDEX(Symbols!$A$2:$B$11,MATCH('Progress Report'!$D$19,Symbols!$A$2:$A$11,0),2)</definedName>
    <definedName name="love20">INDEX(Symbols!$A$2:$B$11,MATCH('Progress Report'!$D$20,Symbols!$A$2:$A$11,0),2)</definedName>
    <definedName name="love22">INDEX(Symbols!$A$2:$B$11,MATCH('Progress Report'!$D$22,Symbols!$A$2:$A$11,0),2)</definedName>
    <definedName name="love23">INDEX(Symbols!$A$2:$B$11,MATCH('Progress Report'!$D$23,Symbols!$A$2:$A$11,0),2)</definedName>
    <definedName name="love24">INDEX(Symbols!$A$2:$B$11,MATCH('Progress Report'!$D$24,Symbols!$A$2:$A$11,0),2)</definedName>
    <definedName name="love25">INDEX(Symbols!$A$2:$B$11,MATCH('Progress Report'!$D$25,Symbols!$A$2:$A$11,0),2)</definedName>
    <definedName name="love26">INDEX(Symbols!$A$2:$B$11,MATCH('Progress Report'!$D$26,Symbols!$A$2:$A$11,0),2)</definedName>
    <definedName name="love27">INDEX(Symbols!$A$2:$B$11,MATCH('Progress Report'!$D$27,Symbols!$A$2:$A$11,0),2)</definedName>
    <definedName name="love28">INDEX(Symbols!$A$2:$B$11,MATCH('Progress Report'!$D$28,Symbols!$A$2:$A$11,0),2)</definedName>
    <definedName name="love29">INDEX(Symbols!$A$2:$B$11,MATCH('Progress Report'!$D$29,Symbols!$A$2:$A$11,0),2)</definedName>
    <definedName name="love30">INDEX(Symbols!$A$2:$B$11,MATCH('Progress Report'!$D$30,Symbols!$A$2:$A$11,0),2)</definedName>
    <definedName name="love31">INDEX(Symbols!$A$2:$B$11,MATCH('Progress Report'!$D$31,Symbols!$A$2:$A$11,0),2)</definedName>
    <definedName name="love32">INDEX(Symbols!$A$2:$B$11,MATCH('Progress Report'!$D$32,Symbols!$A$2:$A$11,0),2)</definedName>
    <definedName name="love33">INDEX(Symbols!$A$2:$B$11,MATCH('Progress Report'!$D$33,Symbols!$A$2:$A$11,0),2)</definedName>
    <definedName name="love34">INDEX(Symbols!$A$2:$B$11,MATCH('Progress Report'!$D$34,Symbols!$A$2:$A$11,0),2)</definedName>
    <definedName name="love35">INDEX(Symbols!$A$2:$B$11,MATCH('Progress Report'!$D$35,Symbols!$A$2:$A$11,0),2)</definedName>
    <definedName name="love36">INDEX(Symbols!$A$2:$B$11,MATCH('Progress Report'!$D$36,Symbols!$A$2:$A$11,0),2)</definedName>
    <definedName name="love37">INDEX(Symbols!$A$2:$B$11,MATCH('Progress Report'!$D$37,Symbols!$A$2:$A$11,0),2)</definedName>
    <definedName name="love38">INDEX(Symbols!$A$2:$B$11,MATCH('Progress Report'!$D$38,Symbols!$A$2:$A$11,0),2)</definedName>
    <definedName name="love39">INDEX(Symbols!$A$2:$B$11,MATCH('Progress Report'!$D$39,Symbols!$A$2:$A$11,0),2)</definedName>
    <definedName name="love40">INDEX(Symbols!$A$2:$B$11,MATCH('Progress Report'!$D$40,Symbols!$A$2:$A$11,0),2)</definedName>
    <definedName name="love41">INDEX(Symbols!$A$2:$B$11,MATCH('Progress Report'!$D$41,Symbols!$A$2:$A$11,0),2)</definedName>
    <definedName name="love42">INDEX(Symbols!$A$2:$B$11,MATCH('Progress Report'!$D$42,Symbols!$A$2:$A$11,0),2)</definedName>
    <definedName name="love43">INDEX(Symbols!$A$2:$B$11,MATCH('Progress Report'!$D$43,Symbols!$A$2:$A$11,0),2)</definedName>
    <definedName name="love44">INDEX(Symbols!$A$2:$B$11,MATCH('Progress Report'!$D$44,Symbols!$A$2:$A$11,0),2)</definedName>
    <definedName name="love45">INDEX(Symbols!$A$2:$B$11,MATCH('Progress Report'!$D$45,Symbols!$A$2:$A$11,0),2)</definedName>
    <definedName name="love46">INDEX(Symbols!$A$2:$B$11,MATCH('Progress Report'!$D$46,Symbols!$A$2:$A$11,0),2)</definedName>
    <definedName name="love47">INDEX(Symbols!$A$2:$B$11,MATCH('Progress Report'!$D$47,Symbols!$A$2:$A$11,0),2)</definedName>
    <definedName name="love48">INDEX(Symbols!$A$2:$B$11,MATCH('Progress Report'!$D$48,Symbols!$A$2:$A$11,0),2)</definedName>
    <definedName name="love49">INDEX(Symbols!$A$2:$B$11,MATCH('Progress Report'!$D$49,Symbols!$A$2:$A$11,0),2)</definedName>
    <definedName name="love50">INDEX(Symbols!$A$2:$B$11,MATCH('Progress Report'!$D$50,Symbols!$A$2:$A$11,0),2)</definedName>
    <definedName name="love51">INDEX(Symbols!$A$2:$B$11,MATCH('Progress Report'!$D$51,Symbols!$A$2:$A$11,0),2)</definedName>
    <definedName name="love52">INDEX(Symbols!$A$2:$B$11,MATCH('Progress Report'!#REF!,Symbols!$A$2:$A$11,0),2)</definedName>
    <definedName name="love53">INDEX(Symbols!$A$2:$B$11,MATCH('Progress Report'!#REF!,Symbols!$A$2:$A$11,0),2)</definedName>
    <definedName name="love54">INDEX(Symbols!$A$2:$B$11,MATCH('Progress Report'!$D$52,Symbols!$A$2:$A$11,0),2)</definedName>
    <definedName name="love55">INDEX(Symbols!$A$2:$B$11,MATCH('Progress Report'!$D$53,Symbols!$A$2:$A$11,0),2)</definedName>
    <definedName name="love56">INDEX(Symbols!$A$2:$B$11,MATCH('Progress Report'!$D$54,Symbols!$A$2:$A$11,0),2)</definedName>
    <definedName name="love57">INDEX(Symbols!$A$2:$B$11,MATCH('Progress Report'!$D$55,Symbols!$A$2:$A$11,0),2)</definedName>
    <definedName name="love58">INDEX(Symbols!$A$2:$B$11,MATCH('Progress Report'!$D$56,Symbols!$A$2:$A$11,0),2)</definedName>
    <definedName name="love59">INDEX(Symbols!$A$2:$B$11,MATCH('Progress Report'!$D$57,Symbols!$A$2:$A$11,0),2)</definedName>
    <definedName name="love60">INDEX(Symbols!$A$2:$B$11,MATCH('Progress Report'!$D$58,Symbols!$A$2:$A$11,0),2)</definedName>
    <definedName name="love61">INDEX(Symbols!$A$2:$B$11,MATCH('Progress Report'!$D$59,Symbols!$A$2:$A$11,0),2)</definedName>
    <definedName name="love62">INDEX(Symbols!$A$2:$B$11,MATCH('Progress Report'!$D$60,Symbols!$A$2:$A$11,0),2)</definedName>
    <definedName name="love63">INDEX(Symbols!$A$2:$B$11,MATCH('Progress Report'!$D$61,Symbols!$A$2:$A$11,0),2)</definedName>
    <definedName name="love64">INDEX(Symbols!$A$2:$B$11,MATCH('Progress Report'!$D$62,Symbols!$A$2:$A$11,0),2)</definedName>
    <definedName name="love65">INDEX(Symbols!$A$2:$B$11,MATCH('Progress Report'!$D$63,Symbols!$A$2:$A$11,0),2)</definedName>
    <definedName name="love66">INDEX(Symbols!$A$2:$B$11,MATCH('Progress Report'!$D$64,Symbols!$A$2:$A$11,0),2)</definedName>
    <definedName name="love67">INDEX(Symbols!$A$2:$B$11,MATCH('Progress Report'!$D$65,Symbols!$A$2:$A$11,0),2)</definedName>
    <definedName name="love68">INDEX(Symbols!$A$2:$B$11,MATCH('Progress Report'!$D$66,Symbols!$A$2:$A$11,0),2)</definedName>
    <definedName name="love69">INDEX(Symbols!$A$2:$B$11,MATCH('Progress Report'!$D$67,Symbols!$A$2:$A$11,0),2)</definedName>
    <definedName name="Love7">INDEX(Symbols!$A$2:$B$11,MATCH('Progress Report'!$D$7,Symbols!$A$2:$A$11,0),2)</definedName>
    <definedName name="love70">INDEX(Symbols!$A$2:$B$11,MATCH('Progress Report'!$D$68,Symbols!$A$2:$A$11,0),2)</definedName>
    <definedName name="love71">INDEX(Symbols!$A$2:$B$11,MATCH('Progress Report'!$D$69,Symbols!$A$2:$A$11,0),2)</definedName>
    <definedName name="love72">INDEX(Symbols!$A$2:$B$11,MATCH('Progress Report'!$D$70,Symbols!$A$2:$A$11,0),2)</definedName>
    <definedName name="love73">INDEX(Symbols!$A$2:$B$11,MATCH('Progress Report'!$D$71,Symbols!$A$2:$A$11,0),2)</definedName>
    <definedName name="love74">INDEX(Symbols!$A$2:$B$11,MATCH('Progress Report'!$D$72,Symbols!$A$2:$A$11,0),2)</definedName>
    <definedName name="love75">INDEX(Symbols!$A$2:$B$11,MATCH('Progress Report'!$D$73,Symbols!$A$2:$A$11,0),2)</definedName>
    <definedName name="love76">INDEX(Symbols!$A$2:$B$11,MATCH('Progress Report'!$D$74,Symbols!$A$2:$A$11,0),2)</definedName>
    <definedName name="love77">INDEX(Symbols!$A$2:$B$11,MATCH('Progress Report'!$D$75,Symbols!$A$2:$A$11,0),2)</definedName>
    <definedName name="love78">INDEX(Symbols!$A$2:$B$11,MATCH('Progress Report'!$D$76,Symbols!$A$2:$A$11,0),2)</definedName>
    <definedName name="love79">INDEX(Symbols!$A$2:$B$11,MATCH('Progress Report'!$D$77,Symbols!$A$2:$A$11,0),2)</definedName>
    <definedName name="love80">INDEX(Symbols!$A$2:$B$11,MATCH('Progress Report'!$D$78,Symbols!$A$2:$A$11,0),2)</definedName>
    <definedName name="love81">INDEX(Symbols!$A$2:$B$11,MATCH('Progress Report'!$D$79,Symbols!$A$2:$A$11,0),2)</definedName>
    <definedName name="love82">INDEX(Symbols!$A$2:$B$11,MATCH('Progress Report'!$D$80,Symbols!$A$2:$A$11,0),2)</definedName>
    <definedName name="love83">INDEX(Symbols!$A$2:$B$11,MATCH('Progress Report'!$D$81,Symbols!$A$2:$A$11,0),2)</definedName>
    <definedName name="love84">INDEX(Symbols!$A$2:$B$11,MATCH('Progress Report'!$D$82,Symbols!$A$2:$A$11,0),2)</definedName>
    <definedName name="love85">INDEX(Symbols!$A$2:$B$11,MATCH('Progress Report'!$D$83,Symbols!$A$2:$A$11,0),2)</definedName>
    <definedName name="love86">INDEX(Symbols!$A$2:$B$11,MATCH('Progress Report'!$D$84,Symbols!$A$2:$A$11,0),2)</definedName>
    <definedName name="love87">INDEX(Symbols!$A$2:$B$11,MATCH('Progress Report'!$D$85,Symbols!$A$2:$A$11,0),2)</definedName>
    <definedName name="love88">INDEX(Symbols!$A$2:$B$11,MATCH('Progress Report'!$D$86,Symbols!$A$2:$A$11,0),2)</definedName>
    <definedName name="love89">INDEX(Symbols!$A$2:$B$11,MATCH('Progress Report'!$D$87,Symbols!$A$2:$A$11,0),2)</definedName>
    <definedName name="love90">INDEX(Symbols!$A$2:$B$11,MATCH('Progress Report'!$D$88,Symbols!$A$2:$A$11,0),2)</definedName>
    <definedName name="love91">INDEX(Symbols!$A$2:$B$11,MATCH('Progress Report'!$D$89,Symbols!$A$2:$A$11,0),2)</definedName>
    <definedName name="love92">INDEX(Symbols!$A$2:$B$11,MATCH('Progress Report'!$D$90,Symbols!$A$2:$A$11,0),2)</definedName>
    <definedName name="love93">INDEX(Symbols!$A$2:$B$11,MATCH('Progress Report'!$D$91,Symbols!$A$2:$A$11,0),2)</definedName>
    <definedName name="love94">INDEX(Symbols!$A$2:$B$11,MATCH('Progress Report'!$D$92,Symbols!$A$2:$A$11,0),2)</definedName>
    <definedName name="love95">INDEX(Symbols!$A$2:$B$11,MATCH('Progress Report'!$D$93,Symbols!$A$2:$A$11,0),2)</definedName>
    <definedName name="love96">INDEX(Symbols!$A$2:$B$11,MATCH('Progress Report'!$D$21,Symbols!$A$2:$A$11,0),2)</definedName>
    <definedName name="love97">'Progress Report'!$D$21</definedName>
    <definedName name="love98">INDEX(Symbols!$A$2:$B$11,MATCH('Progress Report'!$D$12,Symbols!$A$2:$A$11,0),2)</definedName>
    <definedName name="love99">INDEX(Symbols!$A$2:$B$11,MATCH('Progress Report'!$D$11,Symbols!$A$2:$A$11,0),2)</definedName>
    <definedName name="lvoe112">INDEX(Symbols!$A$2:$B$11,MATCH('Progress Report'!$D$105,Symbols!$A$2:$A$11,0),2)</definedName>
    <definedName name="myimage">INDEX(Symbols!$A$2:$B$11,MATCH('Progress Report'!$A$2,Symbols!$A$2:$A$11,0),2)</definedName>
    <definedName name="myphoto">INDEX(Symbols!$A$2:$B$11,MATCH('Progress Report'!#REF!,Symbols!$A$2:$A$11,0),2)</definedName>
    <definedName name="myphoto1">INDEX(Symbols!$A$2:$B$11,MATCH('Progress Report'!#REF!,Symbols!$A$2:$A$11,0),2)</definedName>
    <definedName name="myphoto10">INDEX(Symbols!$A$2:$B$11,MATCH('Progress Report'!#REF!,Symbols!$A$2:$A$11,0),2)</definedName>
    <definedName name="myphoto101">INDEX(Symbols!$A$2:$B$11,MATCH('Progress Report'!#REF!,Symbols!$A$2:$A$11,0),2)</definedName>
    <definedName name="myphoto11">INDEX(Symbols!$A$2:$B$11,MATCH('Progress Report'!#REF!,Symbols!$A$2:$A$11,0),2)</definedName>
    <definedName name="myphoto12">INDEX(Symbols!$A$2:$B$11,MATCH('Progress Report'!#REF!,Symbols!$A$2:$A$11,0),2)</definedName>
    <definedName name="myphoto13">INDEX(Symbols!$A$2:$B$11,MATCH('Progress Report'!#REF!,Symbols!$A$2:$A$11,0),2)</definedName>
    <definedName name="myphoto14">INDEX(Symbols!$A$2:$B$11,MATCH('Progress Report'!#REF!,Symbols!$A$2:$A$11,0),2)</definedName>
    <definedName name="myphoto15">INDEX(Symbols!$A$2:$B$11,MATCH('Progress Report'!#REF!,Symbols!$A$2:$A$11,0),2)</definedName>
    <definedName name="myphoto16">INDEX(Symbols!$A$2:$B$11,MATCH('Progress Report'!#REF!,Symbols!$A$2:$A$11,0),2)</definedName>
    <definedName name="myphoto17">INDEX(Symbols!$A$2:$B$11,MATCH('Progress Report'!#REF!,Symbols!$A$2:$A$11,0),2)</definedName>
    <definedName name="myphoto18">INDEX(Symbols!$A$2:$B$11,MATCH('Progress Report'!#REF!,Symbols!$A$2:$A$11,0),2)</definedName>
    <definedName name="myphoto19">INDEX(Symbols!$A$2:$B$11,MATCH('Progress Report'!#REF!,Symbols!$A$2:$A$11,0),2)</definedName>
    <definedName name="myphoto2">INDEX(Symbols!$A$2:$B$11,MATCH('Progress Report'!#REF!,Symbols!$A$2:$A$11,0),2)</definedName>
    <definedName name="myphoto20">INDEX(Symbols!$A$2:$B$11,MATCH('Progress Report'!#REF!,Symbols!$A$2:$A$11,0),2)</definedName>
    <definedName name="myphoto21">INDEX(Symbols!$A$2:$B$11,MATCH('Progress Report'!#REF!,Symbols!$A$2:$A$11,0),2)</definedName>
    <definedName name="myphoto22">INDEX(Symbols!$A$2:$B$11,MATCH('Progress Report'!#REF!,Symbols!$A$2:$A$11,0),2)</definedName>
    <definedName name="myphoto23">INDEX(Symbols!$A$2:$B$11,MATCH('Progress Report'!#REF!,Symbols!$A$2:$A$11,0),2)</definedName>
    <definedName name="myphoto24">INDEX(Symbols!$A$2:$B$11,MATCH('Progress Report'!#REF!,Symbols!$A$2:$A$11,0),2)</definedName>
    <definedName name="myphoto25">INDEX(Symbols!$A$2:$B$11,MATCH('Progress Report'!#REF!,Symbols!$A$2:$A$11,0),2)</definedName>
    <definedName name="myphoto26">INDEX(Symbols!$A$2:$B$11,MATCH('Progress Report'!#REF!,Symbols!$A$2:$A$11,0),2)</definedName>
    <definedName name="myphoto27">INDEX(Symbols!$A$2:$B$11,MATCH('Progress Report'!#REF!,Symbols!$A$2:$A$11,0),2)</definedName>
    <definedName name="myphoto28">INDEX(Symbols!$A$2:$B$11,MATCH('Progress Report'!#REF!,Symbols!$A$2:$A$11,0),2)</definedName>
    <definedName name="myphoto29">INDEX(Symbols!$A$2:$B$11,MATCH('Progress Report'!#REF!,Symbols!$A$2:$A$11,0),2)</definedName>
    <definedName name="myphoto3">INDEX(Symbols!$A$2:$B$11,MATCH('Progress Report'!#REF!,Symbols!$A$2:$A$11,0),2)</definedName>
    <definedName name="myphoto30">INDEX(Symbols!$A$2:$B$11,MATCH('Progress Report'!#REF!,Symbols!$A$2:$A$11,0),2)</definedName>
    <definedName name="myphoto31">INDEX(Symbols!$A$2:$B$11,MATCH('Progress Report'!#REF!,Symbols!$A$2:$A$11,0),2)</definedName>
    <definedName name="myphoto32">INDEX(Symbols!$A$2:$B$11,MATCH('Progress Report'!#REF!,Symbols!$A$2:$A$11,0),2)</definedName>
    <definedName name="myphoto33">INDEX(Symbols!$A$2:$B$11,MATCH('Progress Report'!#REF!,Symbols!$A$2:$A$11,0),2)</definedName>
    <definedName name="myphoto34">INDEX(Symbols!$A$2:$B$11,MATCH('Progress Report'!#REF!,Symbols!$A$2:$A$11,0),2)</definedName>
    <definedName name="myphoto35">INDEX(Symbols!$A$2:$B$11,MATCH('Progress Report'!#REF!,Symbols!$A$2:$A$11,0),2)</definedName>
    <definedName name="myphoto36">INDEX(Symbols!$A$2:$B$11,MATCH('Progress Report'!#REF!,Symbols!$A$2:$A$11,0),2)</definedName>
    <definedName name="myphoto37">INDEX(Symbols!$A$2:$B$11,MATCH('Progress Report'!#REF!,Symbols!$A$2:$A$11,0),2)</definedName>
    <definedName name="myphoto38">INDEX(Symbols!$A$2:$B$11,MATCH('Progress Report'!#REF!,Symbols!$A$2:$A$11,0),2)</definedName>
    <definedName name="myphoto39">INDEX(Symbols!$A$2:$B$11,MATCH('Progress Report'!#REF!,Symbols!$A$2:$A$11,0),2)</definedName>
    <definedName name="myphoto4">INDEX(Symbols!$A$2:$B$11,MATCH('Progress Report'!#REF!,Symbols!$A$2:$A$11,0),2)</definedName>
    <definedName name="myphoto40">INDEX(Symbols!$A$2:$B$11,MATCH('Progress Report'!#REF!,Symbols!$A$2:$A$11,0),2)</definedName>
    <definedName name="myphoto41">INDEX(Symbols!$A$2:$B$11,MATCH('Progress Report'!#REF!,Symbols!$A$2:$A$11,0),2)</definedName>
    <definedName name="myphoto42">INDEX(Symbols!$A$2:$B$11,MATCH('Progress Report'!#REF!,Symbols!$A$2:$A$11,0),2)</definedName>
    <definedName name="myphoto43">INDEX(Symbols!$A$2:$B$11,MATCH('Progress Report'!#REF!,Symbols!$A$2:$A$11,0),2)</definedName>
    <definedName name="myphoto44">INDEX(Symbols!$A$2:$B$11,MATCH('Progress Report'!#REF!,Symbols!$A$2:$A$11,0),2)</definedName>
    <definedName name="myphoto45">INDEX(Symbols!$A$2:$B$11,MATCH('Progress Report'!#REF!,Symbols!$A$2:$A$11,0),2)</definedName>
    <definedName name="myphoto46">INDEX(Symbols!$A$2:$B$11,MATCH('Progress Report'!#REF!,Symbols!$A$2:$A$11,0),2)</definedName>
    <definedName name="myphoto47">INDEX(Symbols!$A$2:$B$11,MATCH('Progress Report'!#REF!,Symbols!$A$2:$A$11,0),2)</definedName>
    <definedName name="myphoto48">INDEX(Symbols!$A$2:$B$11,MATCH('Progress Report'!#REF!,Symbols!$A$2:$A$11,0),2)</definedName>
    <definedName name="myphoto49">INDEX(Symbols!$A$2:$B$11,MATCH('Progress Report'!#REF!,Symbols!$A$2:$A$11,0),2)</definedName>
    <definedName name="myphoto5">INDEX(Symbols!$A$2:$B$11,MATCH('Progress Report'!#REF!,Symbols!$A$2:$A$11,0),2)</definedName>
    <definedName name="myphoto50">INDEX(Symbols!$A$2:$B$11,MATCH('Progress Report'!#REF!,Symbols!$A$2:$A$11,0),2)</definedName>
    <definedName name="myphoto51">INDEX(Symbols!$A$2:$B$11,MATCH('Progress Report'!#REF!,Symbols!$A$2:$A$11,0),2)</definedName>
    <definedName name="myphoto52">INDEX(Symbols!$A$2:$B$11,MATCH('Progress Report'!#REF!,Symbols!$A$2:$A$11,0),2)</definedName>
    <definedName name="myphoto53">INDEX(Symbols!$A$2:$B$11,MATCH('Progress Report'!#REF!,Symbols!$A$2:$A$11,0),2)</definedName>
    <definedName name="myphoto54">INDEX(Symbols!$A$2:$B$11,MATCH('Progress Report'!#REF!,Symbols!$A$2:$A$11,0),2)</definedName>
    <definedName name="myphoto55">INDEX(Symbols!$A$2:$B$11,MATCH('Progress Report'!#REF!,Symbols!$A$2:$A$11,0),2)</definedName>
    <definedName name="myphoto57">INDEX(Symbols!$A$2:$B$11,MATCH('Progress Report'!#REF!,Symbols!$A$2:$A$11,0),2)</definedName>
    <definedName name="myphoto58">INDEX(Symbols!$A$2:$B$11,MATCH('Progress Report'!#REF!,Symbols!$A$2:$A$11,0),2)</definedName>
    <definedName name="myphoto59">INDEX(Symbols!$A$2:$B$11,MATCH('Progress Report'!#REF!,Symbols!$A$2:$A$11,0),2)</definedName>
    <definedName name="myphoto6">INDEX(Symbols!$A$2:$B$11,MATCH('Progress Report'!#REF!,Symbols!$A$2:$A$11,0),2)</definedName>
    <definedName name="myphoto60">INDEX(Symbols!$A$2:$B$11,MATCH('Progress Report'!#REF!,Symbols!$A$2:$A$11,0),2)</definedName>
    <definedName name="myphoto61">INDEX(Symbols!$A$2:$B$11,MATCH('Progress Report'!#REF!,Symbols!$A$2:$A$11,0),2)</definedName>
    <definedName name="myphoto62">INDEX(Symbols!$A$2:$B$11,MATCH('Progress Report'!#REF!,Symbols!$A$2:$A$11,0),2)</definedName>
    <definedName name="myphoto63">INDEX(Symbols!$A$2:$B$11,MATCH('Progress Report'!#REF!,Symbols!$A$2:$A$11,0),2)</definedName>
    <definedName name="myphoto64">INDEX(Symbols!$A$2:$B$11,MATCH('Progress Report'!#REF!,Symbols!$A$2:$A$11,0),2)</definedName>
    <definedName name="myphoto65">INDEX(Symbols!$A$2:$B$11,MATCH('Progress Report'!#REF!,Symbols!$A$2:$A$11,0),2)</definedName>
    <definedName name="myphoto66">INDEX(Symbols!$A$2:$B$11,MATCH('Progress Report'!#REF!,Symbols!$A$2:$A$11,0),2)</definedName>
    <definedName name="myphoto67">INDEX(Symbols!$A$2:$B$11,MATCH('Progress Report'!$D1,Symbols!$A$2:$A$11,0),2)</definedName>
    <definedName name="myphoto68">INDEX(Symbols!$A$2:$B$11,MATCH('Progress Report'!#REF!,Symbols!$A$2:$A$11,0),2)</definedName>
    <definedName name="myphoto69">INDEX(Symbols!$A$2:$B$11,MATCH('Progress Report'!#REF!,Symbols!$A$2:$A$11,0),2)</definedName>
    <definedName name="myphoto7">INDEX(Symbols!$A$2:$B$11,MATCH('Progress Report'!#REF!,Symbols!$A$2:$A$11,0),2)</definedName>
    <definedName name="myphoto70">INDEX(Symbols!$A$2:$B$11,MATCH('Progress Report'!#REF!,Symbols!$A$2:$A$11,0),2)</definedName>
    <definedName name="myphoto71">INDEX(Symbols!$A$2:$B$11,MATCH('Progress Report'!#REF!,Symbols!$A$2:$A$11,0),2)</definedName>
    <definedName name="myphoto72">INDEX(Symbols!$A$2:$B$11,MATCH('Progress Report'!#REF!,Symbols!$A$2:$A$11,0),2)</definedName>
    <definedName name="myphoto73">INDEX(Symbols!$A$2:$B$11,MATCH('Progress Report'!#REF!,Symbols!$A$2:$A$11,0),2)</definedName>
    <definedName name="myphoto74">INDEX(Symbols!$A$2:$B$11,MATCH('Progress Report'!#REF!,Symbols!$A$2:$A$11,0),2)</definedName>
    <definedName name="myphoto75">INDEX(Symbols!$A$2:$B$11,MATCH('Progress Report'!#REF!,Symbols!$A$2:$A$11,0),2)</definedName>
    <definedName name="myphoto76">INDEX(Symbols!$A$2:$B$11,MATCH('Progress Report'!#REF!,Symbols!$A$2:$A$11,0),2)</definedName>
    <definedName name="myphoto77">INDEX(Symbols!$A$2:$B$11,MATCH('Progress Report'!#REF!,Symbols!$A$2:$A$11,0),2)</definedName>
    <definedName name="myphoto8">INDEX(Symbols!$A$2:$B$11,MATCH('Progress Report'!#REF!,Symbols!$A$2:$A$11,0),2)</definedName>
    <definedName name="myphoto9">INDEX(Symbols!$A$2:$B$11,MATCH('Progress Report'!#REF!,Symbols!$A$2:$A$11,0),2)</definedName>
    <definedName name="number5">INDEX([2]Symbols!$A$2:$B$11,MATCH('[2]Progress Report'!$D$5,[2]Symbols!$A$2:$A$11,0),2)</definedName>
    <definedName name="omg">'Progress Report'!#REF!</definedName>
    <definedName name="paper">INDEX(Symbols!$A$2:$B$11,MATCH('Progress Report'!#REF!,Symbols!$A$2:$A$11,0),2)</definedName>
    <definedName name="paper2">INDEX(Symbols!$A$2:$B$11,MATCH('Progress Report'!#REF!,Symbols!$A$2:$A$11,0),2)</definedName>
    <definedName name="paper3">INDEX(Symbols!$A$2:$B$11,MATCH('Progress Report'!#REF!,Symbols!$A$2:$A$11,0),2)</definedName>
    <definedName name="Phase">'[3]READ ME FIRST'!$A$40:$A$48</definedName>
    <definedName name="picture">INDEX(Symbols!$A$2:$B$11,MATCH('Progress Report'!$D$3,Symbols!$A$2:$A$11,0),2)</definedName>
    <definedName name="picture1">INDEX(Symbols!$A$2:$B$11,MATCH('Progress Report'!$D$4,Symbols!$A$2:$A$11,0),2)</definedName>
    <definedName name="picture10">INDEX(Symbols!$A$2:$B$11,MATCH('Progress Report'!#REF!,Symbols!$A$2:$A$11,0),2)</definedName>
    <definedName name="picture100">INDEX(Symbols!$A$2:$B$11,MATCH('Progress Report'!#REF!,Symbols!$A$2:$A$11,0),2)</definedName>
    <definedName name="picture101">INDEX(Symbols!$A$2:$B$11,MATCH('Progress Report'!#REF!,Symbols!$A$2:$A$11,0),2)</definedName>
    <definedName name="picture102">INDEX(Symbols!$A$2:$B$11,MATCH('Progress Report'!#REF!,Symbols!$A$2:$A$11,0),2)</definedName>
    <definedName name="picture103">INDEX(Symbols!$A$2:$B$11,MATCH('Progress Report'!#REF!,Symbols!$A$2:$A$11,0),2)</definedName>
    <definedName name="picture11">INDEX(Symbols!$A$2:$B$11,MATCH('Progress Report'!#REF!,Symbols!$A$2:$A$11,0),2)</definedName>
    <definedName name="picture12">INDEX(Symbols!$A$2:$B$11,MATCH('Progress Report'!#REF!,Symbols!$A$2:$A$11,0),2)</definedName>
    <definedName name="picture13">INDEX(Symbols!$A$2:$B$11,MATCH('Progress Report'!#REF!,Symbols!$A$2:$A$11,0),2)</definedName>
    <definedName name="picture14">INDEX(Symbols!$A$2:$B$11,MATCH('Progress Report'!#REF!,Symbols!$A$2:$A$11,0),2)</definedName>
    <definedName name="picture15">INDEX(Symbols!$A$2:$B$11,MATCH('Progress Report'!#REF!,Symbols!$A$2:$A$11,0),2)</definedName>
    <definedName name="picture16">INDEX(Symbols!$A$2:$B$11,MATCH('Progress Report'!#REF!,Symbols!$A$2:$A$11,0),2)</definedName>
    <definedName name="picture17">INDEX(Symbols!$A$2:$B$11,MATCH('Progress Report'!#REF!,Symbols!$A$2:$A$11,0),2)</definedName>
    <definedName name="picture18">INDEX(Symbols!$A$2:$B$11,MATCH('Progress Report'!#REF!,Symbols!$A$2:$A$11,0),2)</definedName>
    <definedName name="picture19">INDEX(Symbols!$A$2:$B$11,MATCH('Progress Report'!#REF!,Symbols!$A$2:$A$11,0),2)</definedName>
    <definedName name="picture2">INDEX(Symbols!$A$2:$B$11,MATCH('Progress Report'!$D$7,Symbols!$A$2:$A$11,0),2)</definedName>
    <definedName name="picture20">INDEX(Symbols!$A$2:$B$11,MATCH('Progress Report'!#REF!,Symbols!$A$2:$A$11,0),2)</definedName>
    <definedName name="picture21">INDEX(Symbols!$A$2:$B$11,MATCH('Progress Report'!#REF!,Symbols!$A$2:$A$11,0),2)</definedName>
    <definedName name="picture22">INDEX(Symbols!$A$2:$B$11,MATCH('Progress Report'!#REF!,Symbols!$A$2:$A$11,0),2)</definedName>
    <definedName name="picture23">INDEX(Symbols!$A$2:$B$11,MATCH('Progress Report'!#REF!,Symbols!$A$2:$A$11,0),2)</definedName>
    <definedName name="picture24">INDEX(Symbols!$A$2:$B$11,MATCH('Progress Report'!#REF!,Symbols!$A$2:$A$11,0),2)</definedName>
    <definedName name="picture25">INDEX(Symbols!$A$2:$B$11,MATCH('Progress Report'!#REF!,Symbols!$A$2:$A$11,0),2)</definedName>
    <definedName name="picture26">INDEX(Symbols!$A$2:$B$11,MATCH('Progress Report'!$D$43,Symbols!$A$2:$A$11,0),2)</definedName>
    <definedName name="picture27">INDEX(Symbols!$A$2:$B$11,MATCH('Progress Report'!$D$45,Symbols!$A$2:$A$11,0),2)</definedName>
    <definedName name="picture28">INDEX(Symbols!$A$2:$B$11,MATCH('Progress Report'!$D$47,Symbols!$A$2:$A$11,0),2)</definedName>
    <definedName name="picture29">INDEX(Symbols!$A$2:$B$11,MATCH('Progress Report'!#REF!,Symbols!$A$2:$A$11,0),2)</definedName>
    <definedName name="picture3">INDEX(Symbols!$A$2:$B$11,MATCH('Progress Report'!#REF!,Symbols!$A$2:$A$11,0),2)</definedName>
    <definedName name="picture30">INDEX(Symbols!$A$2:$B$11,MATCH('Progress Report'!#REF!,Symbols!$A$2:$A$11,0),2)</definedName>
    <definedName name="picture31">INDEX(Symbols!$A$2:$B$11,MATCH('Progress Report'!#REF!,Symbols!$A$2:$A$11,0),2)</definedName>
    <definedName name="picture32">INDEX(Symbols!$A$2:$B$11,MATCH('Progress Report'!#REF!,Symbols!$A$2:$A$11,0),2)</definedName>
    <definedName name="picture33">INDEX(Symbols!$A$2:$B$11,MATCH('Progress Report'!#REF!,Symbols!$A$2:$A$11,0),2)</definedName>
    <definedName name="picture34">INDEX(Symbols!$A$2:$B$11,MATCH('Progress Report'!#REF!,Symbols!$A$2:$A$11,0),2)</definedName>
    <definedName name="picture35">INDEX(Symbols!$A$2:$B$11,MATCH('Progress Report'!#REF!,Symbols!$A$2:$A$11,0),2)</definedName>
    <definedName name="picture36">INDEX(Symbols!$A$2:$B$11,MATCH('Progress Report'!#REF!,Symbols!$A$2:$A$11,0),2)</definedName>
    <definedName name="picture37">INDEX(Symbols!$A$2:$B$11,MATCH('Progress Report'!$D1,Symbols!$A$2:$A$11,0),2)</definedName>
    <definedName name="picture38">INDEX(Symbols!$A$2:$B$11,MATCH('Progress Report'!$D1,Symbols!$A$2:$A$11,0),2)</definedName>
    <definedName name="picture39">INDEX(Symbols!$A$2:$B$11,MATCH('Progress Report'!#REF!,Symbols!$A$2:$A$11,0),2)</definedName>
    <definedName name="picture4">INDEX(Symbols!$A$2:$B$11,MATCH('Progress Report'!$D$8,Symbols!$A$2:$A$11,0),2)</definedName>
    <definedName name="picture40">INDEX(Symbols!$A$2:$B$11,MATCH('Progress Report'!#REF!,Symbols!$A$2:$A$11,0),2)</definedName>
    <definedName name="picture41">INDEX(Symbols!$A$2:$B$11,MATCH('Progress Report'!#REF!,Symbols!$A$2:$A$11,0),2)</definedName>
    <definedName name="picture42">INDEX(Symbols!$A$2:$B$11,MATCH('Progress Report'!#REF!,Symbols!$A$2:$A$11,0),2)</definedName>
    <definedName name="picture43">'Progress Report'!#REF!</definedName>
    <definedName name="picture44">INDEX(Symbols!$A$2:$B$11,MATCH('Progress Report'!#REF!,Symbols!$A$2:$A$11,0),2)</definedName>
    <definedName name="picture45">INDEX(Symbols!$A$2:$B$11,MATCH('Progress Report'!$D$68,Symbols!$A$2:$A$11,0),2)</definedName>
    <definedName name="picture46">INDEX(Symbols!$A$2:$B$11,MATCH('Progress Report'!$D$71,Symbols!$A$2:$A$11,0),2)</definedName>
    <definedName name="picture47">INDEX(Symbols!$A$2:$B$11,MATCH('Progress Report'!#REF!,Symbols!$A$2:$A$11,0),2)</definedName>
    <definedName name="picture48">INDEX(Symbols!$A$2:$B$11,MATCH('Progress Report'!$D$78,Symbols!$A$2:$A$11,0),2)</definedName>
    <definedName name="picture49">INDEX(Symbols!$A$2:$B$11,MATCH('Progress Report'!#REF!,Symbols!$A$2:$A$11,0),2)</definedName>
    <definedName name="picture5">INDEX(Symbols!$A$2:$B$11,MATCH('Progress Report'!#REF!,Symbols!$A$2:$A$11,0),2)</definedName>
    <definedName name="picture50">INDEX(Symbols!$A$2:$B$11,MATCH('Progress Report'!#REF!,Symbols!$A$2:$A$11,0),2)</definedName>
    <definedName name="picture51">INDEX(Symbols!$A$2:$B$11,MATCH('Progress Report'!#REF!,Symbols!$A$2:$A$11,0),2)</definedName>
    <definedName name="picture52">INDEX(Symbols!$A$2:$B$11,MATCH('Progress Report'!#REF!,Symbols!$A$2:$A$11,0),2)</definedName>
    <definedName name="picture53">INDEX(Symbols!$A$2:$B$11,MATCH('Progress Report'!$D$115,Symbols!$A$2:$A$11,0),2)</definedName>
    <definedName name="picture54">INDEX(Symbols!$A$2:$B$11,MATCH('Progress Report'!$D$116,Symbols!$A$2:$A$11,0),2)</definedName>
    <definedName name="picture55">INDEX(Symbols!$A$2:$B$11,MATCH('Progress Report'!$D$117,Symbols!$A$2:$A$11,0),2)</definedName>
    <definedName name="picture56">INDEX(Symbols!$A$2:$B$11,MATCH('Progress Report'!$D$118,Symbols!$A$2:$A$11,0),2)</definedName>
    <definedName name="picture57">INDEX(Symbols!$A$2:$B$11,MATCH('Progress Report'!#REF!,Symbols!$A$2:$A$11,0),2)</definedName>
    <definedName name="picture58">INDEX(Symbols!$A$2:$B$11,MATCH('Progress Report'!#REF!,Symbols!$A$2:$A$11,0),2)</definedName>
    <definedName name="picture59">INDEX(Symbols!$A$2:$B$11,MATCH('Progress Report'!#REF!,Symbols!$A$2:$A$11,0),2)</definedName>
    <definedName name="picture6">INDEX(Symbols!$A$2:$B$11,MATCH('Progress Report'!#REF!,Symbols!$A$2:$A$11,0),2)</definedName>
    <definedName name="picture60">INDEX(Symbols!$A$2:$B$11,MATCH('Progress Report'!#REF!,Symbols!$A$2:$A$11,0),2)</definedName>
    <definedName name="picture61">INDEX(Symbols!$A$2:$B$11,MATCH('Progress Report'!#REF!,Symbols!$A$2:$A$11,0),2)</definedName>
    <definedName name="picture62">INDEX(Symbols!$A$2:$B$11,MATCH('Progress Report'!#REF!,Symbols!$A$2:$A$11,0),2)</definedName>
    <definedName name="picture63">INDEX(Symbols!$A$2:$B$11,MATCH('Progress Report'!#REF!,Symbols!$A$2:$A$11,0),2)</definedName>
    <definedName name="picture64">INDEX(Symbols!$A$2:$B$11,MATCH('Progress Report'!#REF!,Symbols!$A$2:$A$11,0),2)</definedName>
    <definedName name="picture65">INDEX(Symbols!$A$2:$B$11,MATCH('Progress Report'!#REF!,Symbols!$A$2:$A$11,0),2)</definedName>
    <definedName name="picture66">INDEX(Symbols!$A$2:$B$11,MATCH('Progress Report'!#REF!,Symbols!$A$2:$A$11,0),2)</definedName>
    <definedName name="picture67">INDEX(Symbols!$A$2:$B$11,MATCH('Progress Report'!#REF!,Symbols!$A$2:$A$11,0),2)</definedName>
    <definedName name="picture68">INDEX(Symbols!$A$2:$B$11,MATCH('Progress Report'!#REF!,Symbols!$A$2:$A$11,0),2)</definedName>
    <definedName name="picture69">INDEX(Symbols!$A$2:$B$11,MATCH('Progress Report'!#REF!,Symbols!$A$2:$A$11,0),2)</definedName>
    <definedName name="picture7">INDEX(Symbols!$A$2:$B$11,MATCH('Progress Report'!#REF!,Symbols!$A$2:$A$11,0),2)</definedName>
    <definedName name="picture70">INDEX(Symbols!$A$2:$B$11,MATCH('Progress Report'!#REF!,Symbols!$A$2:$A$11,0),2)</definedName>
    <definedName name="picture71">INDEX(Symbols!$A$2:$B$11,MATCH('Progress Report'!#REF!,Symbols!$A$2:$A$11,0),2)</definedName>
    <definedName name="picture72">INDEX(Symbols!$A$2:$B$11,MATCH('Progress Report'!#REF!,Symbols!$A$2:$A$11,0),2)</definedName>
    <definedName name="picture73">INDEX(Symbols!$A$2:$B$11,MATCH('Progress Report'!#REF!,Symbols!$A$2:$A$11,0),2)</definedName>
    <definedName name="picture74">INDEX(Symbols!$A$2:$B$11,MATCH('Progress Report'!#REF!,Symbols!$A$2:$A$11,0),2)</definedName>
    <definedName name="picture75">INDEX(Symbols!$A$2:$B$11,MATCH('Progress Report'!#REF!,Symbols!$A$2:$A$11,0),2)</definedName>
    <definedName name="picture76">INDEX(Symbols!$A$2:$B$11,MATCH('Progress Report'!#REF!,Symbols!$A$2:$A$11,0),2)</definedName>
    <definedName name="picture77">INDEX(Symbols!$A$2:$B$11,MATCH('Progress Report'!#REF!,Symbols!$A$2:$A$11,0),2)</definedName>
    <definedName name="picture78">INDEX(Symbols!$A$2:$B$11,MATCH('Progress Report'!#REF!,Symbols!$A$2:$A$11,0),2)</definedName>
    <definedName name="picture79">INDEX(Symbols!$A$2:$B$11,MATCH('Progress Report'!#REF!,Symbols!$A$2:$A$11,0),2)</definedName>
    <definedName name="picture8">INDEX(Symbols!$A$2:$B$11,MATCH('Progress Report'!#REF!,Symbols!$A$2:$A$11,0),2)</definedName>
    <definedName name="picture80">INDEX(Symbols!$A$2:$B$11,MATCH('Progress Report'!#REF!,Symbols!$A$2:$A$11,0),2)</definedName>
    <definedName name="picture81">INDEX(Symbols!$A$2:$B$11,MATCH('Progress Report'!#REF!,Symbols!$A$2:$A$11,0),2)</definedName>
    <definedName name="picture82">INDEX(Symbols!$A$2:$B$11,MATCH('Progress Report'!#REF!,Symbols!$A$2:$A$11,0),2)</definedName>
    <definedName name="picture83">INDEX(Symbols!$A$2:$B$11,MATCH('Progress Report'!#REF!,Symbols!$A$2:$A$11,0),2)</definedName>
    <definedName name="picture84">INDEX(Symbols!$A$2:$B$11,MATCH('Progress Report'!#REF!,Symbols!$A$2:$A$11,0),2)</definedName>
    <definedName name="picture85">INDEX(Symbols!$A$2:$B$11,MATCH('Progress Report'!$D$120,Symbols!$A$2:$A$11,0),2)</definedName>
    <definedName name="picture86">INDEX(Symbols!$A$2:$B$11,MATCH('Progress Report'!#REF!,Symbols!$A$2:$A$11,0),2)</definedName>
    <definedName name="picture87">INDEX(Symbols!$A$2:$B$11,MATCH('Progress Report'!#REF!,Symbols!$A$2:$A$11,0),2)</definedName>
    <definedName name="picture88">INDEX(Symbols!$A$2:$B$11,MATCH('Progress Report'!$D$125,Symbols!$A$2:$A$11,0),2)</definedName>
    <definedName name="picture89">INDEX(Symbols!$A$2:$B$11,MATCH('Progress Report'!#REF!,Symbols!$A$2:$A$11,0),2)</definedName>
    <definedName name="picture9">INDEX(Symbols!$A$2:$B$11,MATCH('Progress Report'!#REF!,Symbols!$A$2:$A$11,0),2)</definedName>
    <definedName name="picture90">INDEX(Symbols!$A$2:$B$11,MATCH('Progress Report'!#REF!,Symbols!$A$2:$A$11,0),2)</definedName>
    <definedName name="picture91">INDEX(Symbols!$A$2:$B$11,MATCH('Progress Report'!#REF!,Symbols!$A$2:$A$11,0),2)</definedName>
    <definedName name="picture92">INDEX(Symbols!$A$2:$B$11,MATCH('Progress Report'!#REF!,Symbols!$A$2:$A$11,0),2)</definedName>
    <definedName name="picture93">INDEX(Symbols!$A$2:$B$11,MATCH('Progress Report'!#REF!,Symbols!$A$2:$A$11,0),2)</definedName>
    <definedName name="picture94">INDEX(Symbols!$A$2:$B$11,MATCH('Progress Report'!#REF!,Symbols!$A$2:$A$11,0),2)</definedName>
    <definedName name="picture95">INDEX(Symbols!$A$2:$B$11,MATCH('Progress Report'!#REF!,Symbols!$A$2:$A$11,0),2)</definedName>
    <definedName name="picture96">INDEX(Symbols!$A$2:$B$11,MATCH('Progress Report'!#REF!,Symbols!$A$2:$A$11,0),2)</definedName>
    <definedName name="picture97">INDEX(Symbols!$A$2:$B$11,MATCH('Progress Report'!#REF!,Symbols!$A$2:$A$11,0),2)</definedName>
    <definedName name="picture98">INDEX(Symbols!$A$2:$B$11,MATCH('Progress Report'!#REF!,Symbols!$A$2:$A$11,0),2)</definedName>
    <definedName name="picture99">INDEX(Symbols!$A$2:$B$11,MATCH('Progress Report'!#REF!,Symbols!$A$2:$A$11,0),2)</definedName>
    <definedName name="_xlnm.Print_Area" localSheetId="6">'Community Rehab &amp; Supports'!$A$1:$E$34</definedName>
    <definedName name="_xlnm.Print_Area" localSheetId="5">IntegratedInpatientCare!$A$2:$E$8</definedName>
    <definedName name="_xlnm.Print_Area" localSheetId="2">'Progress Report'!$A$1:$F$125</definedName>
    <definedName name="_xlnm.Print_Area" localSheetId="0">'Read Me'!$A$1:$G$54</definedName>
    <definedName name="_xlnm.Print_Titles" localSheetId="8">'Education Plan 2023-24'!$1:$4</definedName>
    <definedName name="Priority1">'[3]READ ME FIRST'!$A$51:$A$54</definedName>
    <definedName name="spec">INDEX(Symbols!$A$2:$B$11,MATCH('Progress Report'!#REF!,Symbols!$A$2:$A$11,0),2)</definedName>
    <definedName name="spec2">INDEX(Symbols!$A$2:$B$11,MATCH('Progress Report'!#REF!,Symbols!$A$2:$A$11,0),2)</definedName>
    <definedName name="special">INDEX(Symbols!$A$2:$B$11,MATCH('Progress Report'!#REF!,Symbols!$A$2:$A$11,0),2)</definedName>
    <definedName name="symbol20">INDEX([1]Symbols!$A$2:$B$11,MATCH('[1]Progress Report'!$D$18,[1]Symbols!$A$2:$A$11,0),2)</definedName>
    <definedName name="week6">INDEX(Symbols!$A$2:$B$11,MATCH('Progress Report'!#REF!,Symbols!$A$2:$A$11,0),2)</definedName>
    <definedName name="week7">INDEX(Symbols!$A$2:$B$11,MATCH('Progress Report'!#REF!,Symbols!$A$2:$A$11,0),2)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17" i="58" l="1"/>
  <c r="S117" i="58" s="1"/>
  <c r="R111" i="58"/>
  <c r="S111" i="58" s="1"/>
  <c r="R106" i="58"/>
  <c r="S106" i="58" s="1"/>
  <c r="R102" i="58"/>
  <c r="S102" i="58" s="1"/>
  <c r="S95" i="58"/>
  <c r="R95" i="58"/>
  <c r="R91" i="58"/>
  <c r="S91" i="58" s="1"/>
  <c r="R87" i="58"/>
  <c r="S87" i="58" s="1"/>
  <c r="R82" i="58"/>
  <c r="S82" i="58" s="1"/>
  <c r="R77" i="58"/>
  <c r="S77" i="58" s="1"/>
  <c r="R71" i="58"/>
  <c r="S71" i="58" s="1"/>
  <c r="R65" i="58"/>
  <c r="S65" i="58" s="1"/>
  <c r="R61" i="58"/>
  <c r="S61" i="58" s="1"/>
  <c r="R56" i="58"/>
  <c r="S56" i="58" s="1"/>
  <c r="S50" i="58"/>
  <c r="R50" i="58"/>
  <c r="R46" i="58"/>
  <c r="S46" i="58" s="1"/>
  <c r="R41" i="58"/>
  <c r="S41" i="58" s="1"/>
  <c r="R37" i="58"/>
  <c r="S37" i="58" s="1"/>
  <c r="R33" i="58"/>
  <c r="S33" i="58" s="1"/>
  <c r="R28" i="58"/>
  <c r="S28" i="58" s="1"/>
  <c r="R19" i="58"/>
  <c r="S19" i="58" s="1"/>
  <c r="R13" i="58"/>
  <c r="S13" i="58" s="1"/>
  <c r="R9" i="58"/>
  <c r="S9" i="58" s="1"/>
  <c r="S119" i="58" l="1"/>
</calcChain>
</file>

<file path=xl/sharedStrings.xml><?xml version="1.0" encoding="utf-8"?>
<sst xmlns="http://schemas.openxmlformats.org/spreadsheetml/2006/main" count="1294" uniqueCount="703">
  <si>
    <t>Objectives</t>
  </si>
  <si>
    <t>Status</t>
  </si>
  <si>
    <t>Priority / Area</t>
  </si>
  <si>
    <t>CHOOSE from LIST</t>
  </si>
  <si>
    <t>unchanged; not achieving target</t>
  </si>
  <si>
    <t>unchanged; may or may not achieve target</t>
  </si>
  <si>
    <t>improved; not likely to achieve target</t>
  </si>
  <si>
    <t>improved; may achieve target</t>
  </si>
  <si>
    <t>improved; likely to achieve target</t>
  </si>
  <si>
    <t>worsening; not likely to achieve target</t>
  </si>
  <si>
    <t>worsening; may not achieve target</t>
  </si>
  <si>
    <t>worsening; target may still be achieved</t>
  </si>
  <si>
    <t xml:space="preserve">STROKE NETWORK OF SOUTHEASTERN ONTARIO </t>
  </si>
  <si>
    <t xml:space="preserve">  </t>
  </si>
  <si>
    <t>*Regional Plan for Southeastern Ontario</t>
  </si>
  <si>
    <t>*Quinte District Stroke Plan for the Counties of Hastings &amp; Prince Edward (HPE)</t>
  </si>
  <si>
    <t>*Leeds &amp; Grenville Counties (L&amp;G)</t>
  </si>
  <si>
    <t>*Lanark County</t>
  </si>
  <si>
    <t>achieving target</t>
  </si>
  <si>
    <t>Leadership &amp; Coordination</t>
  </si>
  <si>
    <t xml:space="preserve">Develop, monitor and implement Regional Stroke Workplan based on RSSC priorities and program mandate  </t>
  </si>
  <si>
    <t xml:space="preserve">Engage stakeholders in workplan priorities through an effective  communication strategy </t>
  </si>
  <si>
    <t>Sustain governance infrastructure for effective program oversight and stakeholder engagement</t>
  </si>
  <si>
    <t>Manage fiscal and human resources within given parameters</t>
  </si>
  <si>
    <t>R
L&amp;C1</t>
  </si>
  <si>
    <t>R
L&amp;C2</t>
  </si>
  <si>
    <t>R
L&amp;C3</t>
  </si>
  <si>
    <t>R
L&amp;C4</t>
  </si>
  <si>
    <t>R
L&amp;C5</t>
  </si>
  <si>
    <t>R
L&amp;C6</t>
  </si>
  <si>
    <t>R
L&amp;C7</t>
  </si>
  <si>
    <t>R
L&amp;C8</t>
  </si>
  <si>
    <t>R
L&amp;C9</t>
  </si>
  <si>
    <t>R
L&amp;C10</t>
  </si>
  <si>
    <t>R
P2</t>
  </si>
  <si>
    <t>R
P3</t>
  </si>
  <si>
    <t>The final 2 worksheets cover the Regional Education Workplan  and Leadership &amp; Coordination Requirements</t>
  </si>
  <si>
    <t xml:space="preserve">R
P1 </t>
  </si>
  <si>
    <t>R
P4</t>
  </si>
  <si>
    <t>R
I1</t>
  </si>
  <si>
    <t>R
I2</t>
  </si>
  <si>
    <t>R
I3</t>
  </si>
  <si>
    <t>R
I4</t>
  </si>
  <si>
    <t>R
C1</t>
  </si>
  <si>
    <t>R
C2</t>
  </si>
  <si>
    <t>R
C3</t>
  </si>
  <si>
    <t>R
C4</t>
  </si>
  <si>
    <t xml:space="preserve">Build and Sustain a resilient Stroke Network that is flexible and responsive to a changing provincial context. </t>
  </si>
  <si>
    <t xml:space="preserve">Contribute to innovation and knowledge translation in stroke care </t>
  </si>
  <si>
    <t xml:space="preserve">The workplan supports the Canadian Best Practice Recommendations for Stroke Care. </t>
  </si>
  <si>
    <t>*Kingston, Frontenac, Lennox &amp; Addington Counties (KFL&amp;A-KHSC)</t>
  </si>
  <si>
    <t>*Kingston, Frontenac, Lennox &amp; Addington Counties (KFL&amp;A-KHSC/PCH)</t>
  </si>
  <si>
    <t>Please scroll through the different worksheet tabs to read each priority</t>
  </si>
  <si>
    <t xml:space="preserve">ALIGNMENT with Ontario Health </t>
  </si>
  <si>
    <t>Progress Notes</t>
  </si>
  <si>
    <t>Timeline</t>
  </si>
  <si>
    <t>Lead/Contact</t>
  </si>
  <si>
    <t>R
 P1</t>
  </si>
  <si>
    <t>REG</t>
  </si>
  <si>
    <t>R
 I1</t>
  </si>
  <si>
    <t>Ongoing</t>
  </si>
  <si>
    <t xml:space="preserve">HPE
P2
</t>
  </si>
  <si>
    <t>HPE
P3</t>
  </si>
  <si>
    <t>HPE
P4</t>
  </si>
  <si>
    <t>HPE
I1</t>
  </si>
  <si>
    <t>HPE
I2</t>
  </si>
  <si>
    <t>HPE
I3</t>
  </si>
  <si>
    <t>HPE
I4</t>
  </si>
  <si>
    <t>HPE
C1</t>
  </si>
  <si>
    <t xml:space="preserve">KFL&amp;A-KHSC
P1
</t>
  </si>
  <si>
    <t xml:space="preserve">KFL&amp;A-KHSC
P2
</t>
  </si>
  <si>
    <t>KFL&amp;A-KHSC
P3</t>
  </si>
  <si>
    <t>KFL&amp;A-KHSC
P4</t>
  </si>
  <si>
    <t xml:space="preserve">L&amp;G
P1
</t>
  </si>
  <si>
    <t xml:space="preserve">L&amp;G
P2
</t>
  </si>
  <si>
    <t>L&amp;G
P3</t>
  </si>
  <si>
    <t>L&amp;G
P4</t>
  </si>
  <si>
    <t>L&amp;G
I1</t>
  </si>
  <si>
    <t>L&amp;G
I2</t>
  </si>
  <si>
    <t>L&amp;G
I3</t>
  </si>
  <si>
    <t>L&amp;G
I4</t>
  </si>
  <si>
    <t xml:space="preserve">Lanark
P1
</t>
  </si>
  <si>
    <t xml:space="preserve">Lanark
P2
</t>
  </si>
  <si>
    <t>Lanark
P3</t>
  </si>
  <si>
    <t>Lanark
P4</t>
  </si>
  <si>
    <t>L&amp;G
C1</t>
  </si>
  <si>
    <t>Project #</t>
  </si>
  <si>
    <t>Title</t>
  </si>
  <si>
    <t>Regional Priority</t>
  </si>
  <si>
    <t>Details</t>
  </si>
  <si>
    <t>Budget Item</t>
  </si>
  <si>
    <t>Projected Costing Breakdown</t>
  </si>
  <si>
    <t>Total Projected Cost</t>
  </si>
  <si>
    <t>Apr</t>
  </si>
  <si>
    <t>May</t>
  </si>
  <si>
    <t>Jun</t>
  </si>
  <si>
    <t>Jul</t>
  </si>
  <si>
    <t>Aug</t>
  </si>
  <si>
    <t>Sep</t>
  </si>
  <si>
    <t>Oct</t>
  </si>
  <si>
    <t>Nov</t>
  </si>
  <si>
    <t>Dec</t>
  </si>
  <si>
    <t>Jan</t>
  </si>
  <si>
    <t>Feb</t>
  </si>
  <si>
    <t>Mar</t>
  </si>
  <si>
    <t>Regional Stroke Prevention Clinic Best Practice and Clinical Update Meeting</t>
  </si>
  <si>
    <t>#1
Prevention</t>
  </si>
  <si>
    <t>Total cost:</t>
  </si>
  <si>
    <t>Indigenous Interprofessional Care Team 
(IIPCT) Support:
Volunteer Training, other education session (? Home BP monitoring, peer support)</t>
  </si>
  <si>
    <t>O</t>
  </si>
  <si>
    <t>N</t>
  </si>
  <si>
    <t>G</t>
  </si>
  <si>
    <t>I</t>
  </si>
  <si>
    <t>Stroke Physician Education</t>
  </si>
  <si>
    <t>Total Cost:</t>
  </si>
  <si>
    <t>QHC and Brockville Stroke Skills Fair</t>
  </si>
  <si>
    <t>#3 Community</t>
  </si>
  <si>
    <t>Ongoing Training in Supportive Conversation</t>
  </si>
  <si>
    <t>2-3 people for A2/A3 ($888 per person, but spots often free)</t>
  </si>
  <si>
    <t>1 person for D3</t>
  </si>
  <si>
    <t>1 -2 people for Group Conversation course (272 per person)</t>
  </si>
  <si>
    <t>Brain, Body &amp; You</t>
  </si>
  <si>
    <t>Shared Work Day/ Field Experience</t>
  </si>
  <si>
    <t>All/ Other</t>
  </si>
  <si>
    <t>Provincial Stroke Rounds (Hosted by SNSEO)</t>
  </si>
  <si>
    <t>Honoraria</t>
  </si>
  <si>
    <t xml:space="preserve">Total Cost: </t>
  </si>
  <si>
    <t>Continuing Professional Development Fund</t>
  </si>
  <si>
    <t>Funding for individual courses</t>
  </si>
  <si>
    <t>Education Resources/ Printing</t>
  </si>
  <si>
    <t>CHEP Membership x 1</t>
  </si>
  <si>
    <t>Stroke Care Posters, Toolkits, Aphasia Institute resources</t>
  </si>
  <si>
    <t>Other printing/ purchase?</t>
  </si>
  <si>
    <t>Multi-Media/ Communications</t>
  </si>
  <si>
    <t>Adobe Illustrator (533 per license)</t>
  </si>
  <si>
    <t>Canva (5 licenses)</t>
  </si>
  <si>
    <t>Web Hosting/ mailgun</t>
  </si>
  <si>
    <t>Total Education Budget allottment= 61,124.00</t>
  </si>
  <si>
    <t>Cost Summary:</t>
  </si>
  <si>
    <t>R
 H1</t>
  </si>
  <si>
    <t>R
 H2</t>
  </si>
  <si>
    <t>R
 H3</t>
  </si>
  <si>
    <t>R
 H4</t>
  </si>
  <si>
    <t>Monitor and Sustain Regional EVT Service</t>
  </si>
  <si>
    <t xml:space="preserve">Monitor &amp; Sustain Regional/District Acute Stroke Protocol 
</t>
  </si>
  <si>
    <t>Support continued implementation of the regional cerebral aneurysm coiling service at KHSC</t>
  </si>
  <si>
    <t>Update &amp; Monitor Changes to Thrombolysis Delivery</t>
  </si>
  <si>
    <t>R
 H5</t>
  </si>
  <si>
    <t>R
 H6</t>
  </si>
  <si>
    <t>R
 I4</t>
  </si>
  <si>
    <t>Please scroll within each worksheet to read regional and local plans within each priority of the care continuum</t>
  </si>
  <si>
    <t>REGIONAL and Local Implementation Activities- Leadership &amp; Coordination</t>
  </si>
  <si>
    <t>C. Martin</t>
  </si>
  <si>
    <t>Ongoing as indicated in Workplan</t>
  </si>
  <si>
    <t>C. Martin with team</t>
  </si>
  <si>
    <t>Ongoing as detailed in workplan</t>
  </si>
  <si>
    <t>C. Martin with RSSC</t>
  </si>
  <si>
    <t>C. Martin and team</t>
  </si>
  <si>
    <t>Advise LUMEO team on embedding Community Stroke Rehab  best practices into LUMEO system</t>
  </si>
  <si>
    <t xml:space="preserve">Person-Centred Skilled Stroke Care &amp; Rehabilitation: 
a)Sustain and build upon regional approach to Aphasia Supportive Conversation Groups.
</t>
  </si>
  <si>
    <t>Person-Centred Skilled Stroke Care &amp; Rehabilitation: 
b) Support stroke expertise and best practice in the Long Term Care and community settings</t>
  </si>
  <si>
    <t>Complete Community Re-integration Consultation</t>
  </si>
  <si>
    <t>R
C5</t>
  </si>
  <si>
    <t xml:space="preserve">Support Individual Well-Being &amp; Meaningful Engagement:  
a) Sustain  and enhance Community Stroke Support Services to meet diverse needs
</t>
  </si>
  <si>
    <t>Support Individual Well-Being &amp; Meaningful Engagement:  
b) Self-management</t>
  </si>
  <si>
    <t xml:space="preserve">Advise LUMEO team on embedding hyperacute stroke best practices into LUMEO system </t>
  </si>
  <si>
    <t xml:space="preserve">Advise LUMEO team on embedding stroke prevention best practices into LUMEO system </t>
  </si>
  <si>
    <t>Support Individual Well-Being &amp; Meaningful Engagement: 
c) Sustain and enhance Community Stroke Specific Exercise Programs</t>
  </si>
  <si>
    <t>Enhance linkages to stroke prevention best practices in primary care and Emergency Departments</t>
  </si>
  <si>
    <t>R
P5</t>
  </si>
  <si>
    <t>Enhance SPC triage, efficiencies &amp; expertise
b) Enhance SPC workflow with virtual care</t>
  </si>
  <si>
    <t xml:space="preserve">Enhance SPC triage, efficiencies &amp; expertise
a) Maximize triage processes
</t>
  </si>
  <si>
    <t>Enhance SPC triage, efficiencies &amp; expertise
c) Build pool of SPC experts</t>
  </si>
  <si>
    <t xml:space="preserve">Support efforts to improve Vascular Risk Factor screening and management
a) Support Indigenous Blood Pressure screening
</t>
  </si>
  <si>
    <t>Support efforts to improve Vascular Risk Factor screening and management
b) Enhance use of patient education tools</t>
  </si>
  <si>
    <t>2. Transform care with the person at the centre</t>
  </si>
  <si>
    <t>3. Enhance clinical care and service excellence</t>
  </si>
  <si>
    <t>4. Maximize system value by applying evidence</t>
  </si>
  <si>
    <t>Within each worksheet there are regional and local aspects to the plan with geographic distributions as follows:</t>
  </si>
  <si>
    <t>Ongoing
Ongoing as detailed in professional development plans</t>
  </si>
  <si>
    <t>Monitor quality and evaluate stoke care performance in the SE against provincial  and national standards / best practice recommendations</t>
  </si>
  <si>
    <t xml:space="preserve"> Develop Leaders
A. Plan successions to build and mentor new leaders within the regional stroke program
B. Develop Stroke Team leadership skills and sustain engagement</t>
  </si>
  <si>
    <t xml:space="preserve">Sustain:
Website
RSSC  Reports
E-news quarterly
Team comm'n
Contact lists
</t>
  </si>
  <si>
    <r>
      <t xml:space="preserve">RSSC PRIORITY #3:  Enhance integrated inpatient care for timely access, quality of care, and improved patient experience </t>
    </r>
    <r>
      <rPr>
        <sz val="10"/>
        <rFont val="Arial"/>
        <family val="2"/>
      </rPr>
      <t/>
    </r>
  </si>
  <si>
    <t xml:space="preserve">RSSC PRIORITY #4:  Enhance access to stroke rehabilitation and supports in the community to optimize recovery, the patient experience and community re-integration </t>
  </si>
  <si>
    <t xml:space="preserve">Facilitate an integrated stroke patient pathway to enhance timely access to acute and rehabilitation stroke unit care (access and flow)  
</t>
  </si>
  <si>
    <t xml:space="preserve">Deliver quality expert acute and rehabilitation stroke unit care (core best practices)
a) Support expertise in delivery of essential core stroke best practices in critical care, acute care, and rehabilitation
</t>
  </si>
  <si>
    <t xml:space="preserve">Support implementation and spread of local initiatives to learn about and respond to the patient experience 
</t>
  </si>
  <si>
    <t xml:space="preserve">RSSC PRIORITY #1: Optimize integrated strategies for secondary stroke prevention and vascular risk factor management 
</t>
  </si>
  <si>
    <t>1. Reduce health inequities</t>
  </si>
  <si>
    <t xml:space="preserve">RSSC PRIORITY #2:  Sustain and enhance organized regional pathways for timely access to hyperacute treatment </t>
  </si>
  <si>
    <t>Participate in and inform the CorHealth Ontario CSR Project Data Strategy</t>
  </si>
  <si>
    <t xml:space="preserve">Enhance SPC awareness to navigate local self management and prevention resources, and local community programs 
</t>
  </si>
  <si>
    <t xml:space="preserve">● Inform LUMEO about ongoing CSR clinical documentation, utilization data and process/outcome data collection requirements
● Ensure required stroke data is understood by LUMEO team
</t>
  </si>
  <si>
    <t xml:space="preserve">Ongoing 2023/25  &amp; as evidence emerges
</t>
  </si>
  <si>
    <t xml:space="preserve">Ongoing 2023/25 &amp; as evidence emerges
</t>
  </si>
  <si>
    <r>
      <t xml:space="preserve">Deliver quality expert acute and rehabilitation stroke unit care (core best practices)
b) Support stroke teams in quality improvement 
</t>
    </r>
    <r>
      <rPr>
        <sz val="8"/>
        <rFont val="Arial"/>
        <family val="2"/>
      </rPr>
      <t xml:space="preserve">Participate in stroke distinction program
Support teams to develop action plans to facilitate QI
</t>
    </r>
    <r>
      <rPr>
        <b/>
        <sz val="8"/>
        <rFont val="Arial"/>
        <family val="2"/>
      </rPr>
      <t xml:space="preserve">
</t>
    </r>
  </si>
  <si>
    <t xml:space="preserve">H.Jenkins/C. Murphy/T. Wing
C. Murphy/T. Wing
T.Wing/H.Jenkins
</t>
  </si>
  <si>
    <t>Ongoing 2023/25</t>
  </si>
  <si>
    <t>T.Wing</t>
  </si>
  <si>
    <t xml:space="preserve">April 2023
2023/24 
Ongoing 2023/25
</t>
  </si>
  <si>
    <t xml:space="preserve">C.Murphy/SPC Leads
C.Martin/C.Murphy/ SPC Leads
C.Murphy
Dr.Jalini/SPC Leads
</t>
  </si>
  <si>
    <t xml:space="preserve">March 2025
</t>
  </si>
  <si>
    <t>C.Murphy/SPC Leads
Dr. Jalini/C.Murphy</t>
  </si>
  <si>
    <t xml:space="preserve">Ongoing 2023/25
</t>
  </si>
  <si>
    <t>C.Murphy/C.Martin/ SPC Leads</t>
  </si>
  <si>
    <t>2023/25 and as per LUMEO timelines</t>
  </si>
  <si>
    <t xml:space="preserve">C.Murphy
C.Murphy/H.Jenkins
C.Martin/C.Murphy
H.Jenknis
</t>
  </si>
  <si>
    <t xml:space="preserve">C.Murphy/C.Martin
C. Murphy/T. Wing
C.Martin w Imaging Leads
</t>
  </si>
  <si>
    <t>December 2023
2023/24
Ongoing 2023/25</t>
  </si>
  <si>
    <t>2023/25
At 6 mos EVT workgroup meetings
March 2025
Ongoing 2023/25 &amp; as evidence emerges</t>
  </si>
  <si>
    <t>C. Martin 
C. Martin/C.Murphy
C. Murphy/N. Lawler and Dr. Cook/Tampieri</t>
  </si>
  <si>
    <t>C.Murphy/M.Roblin
Dr. Jin (KHSC)/ M.Roblin/I.Manzer (QH)</t>
  </si>
  <si>
    <t>C.Murphy/Dr. Jin
C. Martin/Dr. Jin/C. Murphy
M.Roblin/I.Manzer/A.Samis
M.Roblin/C.Murphy</t>
  </si>
  <si>
    <t>C.Murphy/I.Manzer  
T. Wing
C. Murphy/I.Manzer  /T.Wing with Stroke Champions
T. Wing</t>
  </si>
  <si>
    <t xml:space="preserve">Ongoing 2023/25
</t>
  </si>
  <si>
    <t xml:space="preserve">Ongoing 2023/25
2 events in Year 1 
2 event in Year 2
Ongoing 2023/25
</t>
  </si>
  <si>
    <t>March 2024
Ongoing
September 2024</t>
  </si>
  <si>
    <t>T Wing
T Wing
T Wing</t>
  </si>
  <si>
    <t>T Wing 
T Wing</t>
  </si>
  <si>
    <t>T Wing
T Wing
T Wing
T Wing 
T Wing
T Wing
T Wing/H Jenkins</t>
  </si>
  <si>
    <t>Ongoing
Ongoing
Ongoing
Ongoing
Ongoing
Ongoing
Ongoing</t>
  </si>
  <si>
    <t xml:space="preserve">Ongoing
Ongoing
Ongoing
Ongoing
Ongoing
</t>
  </si>
  <si>
    <t>2024
September 2023
January 2024
January 2023</t>
  </si>
  <si>
    <t xml:space="preserve">Ongoing
Ongoing
Ongoing
Ongoing
Ongoing
</t>
  </si>
  <si>
    <t>● Complete region-wide Community Consultation
● Analyze and develop themes
● Communicate findings; compile report and deliver presentations
● Consider how themes inform workplan; revisit for year 2</t>
  </si>
  <si>
    <r>
      <t xml:space="preserve">Community Co-Navigation and Access to Services: 
</t>
    </r>
    <r>
      <rPr>
        <b/>
        <sz val="8"/>
        <color rgb="FFFF0000"/>
        <rFont val="Arial"/>
        <family val="2"/>
      </rPr>
      <t xml:space="preserve">
 </t>
    </r>
  </si>
  <si>
    <t>September 2023
December 2023
March 2024
December 2023
2024
2024</t>
  </si>
  <si>
    <t xml:space="preserve">C.Martin/D.Henson
Dr.Jin/BrGH COS
C.Murphy/H.Jenkins with BrGH leads
C.Murphy with BrGH leads
C.Martin/BrGH DI leads
</t>
  </si>
  <si>
    <t xml:space="preserve">Inform LUMEO and begin to monitor impact re:
● Workflows and protocols
● Order sets
● Documentation templates 
● Assessment and screening tools
● Key quality indicators and care outcomes
● Communication links between providers
</t>
  </si>
  <si>
    <t>C.Murphy/C.Martin/Dr Jin with ED Leads and LUMEO team</t>
  </si>
  <si>
    <t xml:space="preserve">● Update processes and order sets for TNK delivery as per emerging evidence
● Share learnings with other providers
● Sustain 30 min DTN at KHSC-KGH and QH-Belleville
</t>
  </si>
  <si>
    <r>
      <t xml:space="preserve">● Update processes and order sets for EVT delivery as per emerging evidence
● Sustain EVT and ASP reporting processes and facilitate QI as needed through EVT Workgroup
    - review EVT outcomes q6 months; include 6-24 h timeframes; update graphs for review of trends
    - report EVT process times &amp; outcomes annually w BrGH &amp; QH;consider PSFDH &amp; LACGH as volumes </t>
    </r>
    <r>
      <rPr>
        <sz val="8"/>
        <rFont val="Calibri"/>
        <family val="2"/>
      </rPr>
      <t>↑</t>
    </r>
    <r>
      <rPr>
        <sz val="8"/>
        <rFont val="Arial"/>
        <family val="2"/>
      </rPr>
      <t xml:space="preserve">
    - support QI initiatives as needed in response to data &amp; emerging evidence
● Support QH-Belleville progression to 45 min DIDO time
● Sustain QH-Belleville flow algorithm &amp; transfer algorithm; update as needed  
</t>
    </r>
  </si>
  <si>
    <t xml:space="preserve">● Engage executive leaders (VP and COS) at BrGH and KHSC; review readiness and barriers
● Support ED, Critical Care &amp; IM physician engagement in readiness assessment
● Host Engagement meeting with clinical leaders including physicians &amp; administrators from DI, ED, CC, ISU
● Assist BrGH leaders to update the CorHealth Ontario Telestroke readiness document
● Validate the barriers to telestroke implementation. 
● Map out key areas of focus to begin to address barriers
● Explore contract with RAPID AI at BrGH
</t>
  </si>
  <si>
    <r>
      <t xml:space="preserve">● Continue to support KHSC in updating funding allocation for ruptured and unruptured coiling
● Monitor data quality with  KHSC teams
● Continue to contribute to and promote KHSC results in </t>
    </r>
    <r>
      <rPr>
        <i/>
        <sz val="8"/>
        <rFont val="Arial"/>
        <family val="2"/>
      </rPr>
      <t>CCSO Intracranial Aneurysm Care Scorecard</t>
    </r>
    <r>
      <rPr>
        <sz val="8"/>
        <rFont val="Arial"/>
        <family val="2"/>
      </rPr>
      <t xml:space="preserve">
● Support coordination and updating clinical processes as needed 
● Support development of KHSC SAH order set for those undergoing coiling
</t>
    </r>
  </si>
  <si>
    <t xml:space="preserve">Ongoing 2023/25 
September 2023
</t>
  </si>
  <si>
    <t>The workplan aligns with Strategic Directions of CorHealth Ontario and the Ontario Health Business Plan.</t>
  </si>
  <si>
    <t>Regional Stroke Workplan 2023-2025</t>
  </si>
  <si>
    <t>Stroke Network of SEO - 2023-25 Regional Stroke Workplan PROGRESS Report</t>
  </si>
  <si>
    <t>Regional</t>
  </si>
  <si>
    <t xml:space="preserve">C.Murphy/SPC leads
C.Murphy/C.Martin
H.Jenkins/C.Murphy
C. Murphy/SPC Leads
C. Murphy
</t>
  </si>
  <si>
    <t>C.Murphy/ SPC leads</t>
  </si>
  <si>
    <t xml:space="preserve">C. Murphy/H.Jenkins
/SPC Leads
C. Murphy/Dr Jin/SPC Leads
</t>
  </si>
  <si>
    <t>March 2025
Ongoing 2023/25</t>
  </si>
  <si>
    <t>C. Murphy/H.Jenkins
C.Murphy</t>
  </si>
  <si>
    <t xml:space="preserve">● Adapt local Secondary Stroke Prevention Patient Discharge Summary for use in SPCs and on transition to primary care
● For discharged inpatients, facilitate uptake of Stroke Information Package in SPCs adding current prevention resources
● For patients with TIA/minor stroke, facilitate inclusion of current prevention resources in educational packages 
● Build from Anticoagulation Adherence Summary to complete a patient education resource to address barriers
</t>
  </si>
  <si>
    <t xml:space="preserve">● Re-establish local links with primary care (PC) with respect to vascular health and stroke prevention
     - link to local PC Infographic for Secondary Stroke Prevention 
     - visit/meet with 1-2 PC teams with local SPC team member(s)
     - promote updated PC resources within the Ontario Stroke Prevention Core Elements' Toolkit on CorHealth Ontario website
     - promote vascular health in alignment with local OHT plans (e.g., FLA OHT-Wellness/Equity group, LLG PC Council, HPE Social Determinants of Health group)
● Explore and inform Integrated Stroke pathways within OHTs in relation to prevention 
● Host joint PC/SPC engagement/education event re prevention in each local area: Brockville, Perth, Kingston, Belleville
● Ensure completion of core best practice care processes for TIA/minor stroke within EDs
     - ensure linking to local SPC on discharge from EDs  
● Continue to link with Stroke Prevention leads in CE and Champlain to share prevention innovations within Eastern region 
</t>
  </si>
  <si>
    <t xml:space="preserve">● Continue to incorporate hybrid platforms into clinic workflow (video, telephone &amp; in-person visits);
● Make use of provincial SPC Virtual Care Resources
</t>
  </si>
  <si>
    <t>● Support SPCs in education strategies to build pool of stroke prevention experts
● Strengthen regional connection between the SPC teams
● Support strategies to grow adequate pool of stroke prevention experts and to plan for successions</t>
  </si>
  <si>
    <t xml:space="preserve">● Support the IIPCT to sustain Indigenous blood pressure screening services through re-visiting use of community volunteers for outreach
● Continue to link with other vascular group(s) in supporting IIPCT (e.g., Indigenous Diabetes Circle, CKD screening)
</t>
  </si>
  <si>
    <t xml:space="preserve">● Increase awareness of SPC providers of community prevention resources &amp; services including Indigenous services/resources
● Re-visit connection with HCCSS about Vascular Health Directory on southeasthealthline.ca.
● Re-visit physical activity and smoking cessation maps with Public Health
● Ensure community paramedicine teams are aware of the stroke prevention supports and resources 
● Link with FLA, HPE and LLG OHTs to enhance awareness of resources and programs
● Support SPC providers to attend Indigenous cultural safety courses 
</t>
  </si>
  <si>
    <t xml:space="preserve">● Communicate changes re best practices and promote uptake of educational resources (e.g., webinars, SMART TIPS for Stroke Care, Provincial Stroke Care Core Competency Framework, &amp; NIH Stroke Scale training toolkit)
● Support local experts to lead education to address gaps in best practice knowledge &amp; skills (e.g., blood pressure management, mobility and feeding strategies with KHSC mobility and nursing assistants)
● Continue to build/sustain a pool of stroke experts (e.g., stroke mentors/champions in critical care, acute &amp; rehab)
● Update protocols, pathways, and order sets to align with current best practices (Also see RI-4 below re LUMEO)
● Support stroke expertise for nurses working in Rehabilitation
●  Provide support for Rehabilitation Intensity education for inpatient rehab teams including exploring use of rehabilitation intensity module and quiz 
●  Coordinate Alpha FIM training/certification and explore incorporating new Alpha FIM training module resource with KHSC, BrGH and QH
                 </t>
  </si>
  <si>
    <t>Ongoing 2023/25
Ongoing 2023/25
Ongoing
By March 2022
By Sept 2022</t>
  </si>
  <si>
    <t xml:space="preserve">● Sustain KHSC and QH Accreditation Canada Stroke Distinction programs
● Support PCH to consider application to Accreditation Canada Stroke Distinction Program 
● Support teams in QI based on Stroke Distinction data, Report &amp; Self-Assessment and identified gaps within Critical /Acute Care/Rehab (e.g., UTI, mobilization, oral care, interprofessional teamwork)
● Support teams in QI specific to Integrated stroke units with consideration of learnings from other Ontario ISUs
● Monitor &amp; ensure timely Alpha FIM completion rates for KHSC, QH, BrGH 
● Monitor Rehabilitation Intensity and consider any opportunities to improve RI or related outcomes such as FIM Change
</t>
  </si>
  <si>
    <t>Ongoing 2022/23
December 2024
Ongoing 2023/25
Ongoing 2023/25</t>
  </si>
  <si>
    <t xml:space="preserve">● Support ongoing implementation and spread of learning from use of local patient experience tools: e.g., patient tracers; telephone discharge follow-up calls; patient surveys; patient interview tools; ISU patient experience tools.
● Respond to these learnings by supporting patient experience initiatives across the region 
● Share findings at Regional Symposium &amp; other stroke events
● Promote stroke information package with focus on health literacy &amp; and other key integrated strategies for patient/family education and information sharing. 
</t>
  </si>
  <si>
    <t>2023/25 as per LUMEO timelines
Ongoing
September 2023
Ongoing 2023/25</t>
  </si>
  <si>
    <t>● Support providers in implementation of CSR data strategy activities/recommendations
● Participate in ongoing CRS Provincial project opportunities (work groups, surveys, engagement sessions, PROMS/PREMS)
● Revise CSRP Annual report to align with CorHealth data strategy</t>
  </si>
  <si>
    <r>
      <t>● Support the delivery of the Regional Community Stroke Education Program
● Transition to the updated Living with Stroke Program</t>
    </r>
    <r>
      <rPr>
        <sz val="8"/>
        <rFont val="Calibri"/>
        <family val="2"/>
      </rPr>
      <t xml:space="preserve">™ </t>
    </r>
    <r>
      <rPr>
        <sz val="8"/>
        <rFont val="Arial"/>
        <family val="2"/>
      </rPr>
      <t xml:space="preserve">when available
</t>
    </r>
  </si>
  <si>
    <t>2023
June 2023</t>
  </si>
  <si>
    <t xml:space="preserve">● Refresh knowledge and awareness of community stroke-specific exercise programs
● Support referral and linkages to stroke-specific exercise programs in the community (i.e. ensure stroke teams, therapists and community providers are aware of programs and how to refer/link)
● Encourage collaboration with community organizations and recreational facilities to enhance referral linkages and services 
● Support education for stroke-specific expertise in community exercise programming
● Promote awareness and application of Canadian Stroke Community-Based Exercise Recommendations
● Continue to facilitate semi-annual regional meetings of stroke-specific exercise program coordinators
● Evaluate usage of community stroke-specific exercise programs across the region
</t>
  </si>
  <si>
    <t>Stroke Network of Southeastern Ontaro Regional Stroke Workplan 2023-2025</t>
  </si>
  <si>
    <t>Stroke Network of Southeastern Ontario - Regional Stroke Workplan 2023-2025</t>
  </si>
  <si>
    <t>Stroke Network of Southeastern Ontario -  Regional Stroke Workplan 2023-2025</t>
  </si>
  <si>
    <t>Stroke Network of Southeastern Ontario  - Regional Stroke Workplan 2023-2025</t>
  </si>
  <si>
    <r>
      <rPr>
        <b/>
        <sz val="8"/>
        <rFont val="Arial"/>
        <family val="2"/>
      </rPr>
      <t>A) Inform LUMEO on embedding stroke best practice and monitoring:</t>
    </r>
    <r>
      <rPr>
        <sz val="8"/>
        <rFont val="Arial"/>
        <family val="2"/>
      </rPr>
      <t xml:space="preserve">
● workflows and protocols  
● order sets
● documentation templates including patient/family standardized education tool
● assessment and screening tools
● Key quality indicators, care outcomes, dashboards and communication tools
</t>
    </r>
    <r>
      <rPr>
        <b/>
        <sz val="8"/>
        <rFont val="Arial"/>
        <family val="2"/>
      </rPr>
      <t>B) Explore use of IDS</t>
    </r>
    <r>
      <rPr>
        <sz val="8"/>
        <rFont val="Arial"/>
        <family val="2"/>
      </rPr>
      <t xml:space="preserve">
● Explore how IDS can be used to support monitoring at participating sites
</t>
    </r>
    <r>
      <rPr>
        <b/>
        <sz val="8"/>
        <rFont val="Arial"/>
        <family val="2"/>
      </rPr>
      <t>C) MONITOR, SHARE, COMMUNICATE the QUALITY AND FLOW INDICATORS</t>
    </r>
    <r>
      <rPr>
        <sz val="8"/>
        <rFont val="Arial"/>
        <family val="2"/>
      </rPr>
      <t xml:space="preserve">
● Communicate &amp; implement new KQIs with dashboards and tools
● Assess and sustain newly revised Regional Dashboard
● Sustain reporting on Stroke Distinction program KQIs where applicable; ensure data available &amp; leverage to support QI 
● Monitor key indicators related to flow and transition in/out of Stroke Units; ensure data available &amp; leverage to support QI 
</t>
    </r>
  </si>
  <si>
    <t xml:space="preserve">Inform and make use of standard regional information systems to support and advance flow and to embed quality best practice </t>
  </si>
  <si>
    <t>C. Martin/T. Wing/       C. Murphy with Stroke Champions
T. Wing/C.Murphy/ 
C. Martin
T.Wing/C.Murphy</t>
  </si>
  <si>
    <t>Sep 2024
March 2024
Sept 2024
January 2024
Ongoing
November 2024
Ongoing
Ongoing</t>
  </si>
  <si>
    <t xml:space="preserve">March 2024 -SU (1-3 Requirements)
Ongoing 2023/25 
Ongoing 2023/25 
Ongoing 2023/25
2023-24
</t>
  </si>
  <si>
    <t xml:space="preserve">C.Murphy with SU leads
C. Murphy/T. Wing with SU and Rehab leads
T. Wing with Integrated Care Leaders
T. Wing with Stroke Team/Allied Leads
T. Wing
</t>
  </si>
  <si>
    <t xml:space="preserve">March 2024
</t>
  </si>
  <si>
    <r>
      <rPr>
        <b/>
        <sz val="10"/>
        <rFont val="Arial"/>
        <family val="2"/>
      </rPr>
      <t xml:space="preserve">PRIORITY #1 </t>
    </r>
    <r>
      <rPr>
        <sz val="10"/>
        <rFont val="Arial"/>
        <family val="2"/>
      </rPr>
      <t xml:space="preserve">- STROKE PREVENTION: Optimize Integrated Strategies for Secondary Stroke Prevention and Vascular Risk Factor Management 
</t>
    </r>
    <r>
      <rPr>
        <b/>
        <sz val="10"/>
        <rFont val="Arial"/>
        <family val="2"/>
      </rPr>
      <t xml:space="preserve">PRIORITY #2 </t>
    </r>
    <r>
      <rPr>
        <sz val="10"/>
        <rFont val="Arial"/>
        <family val="2"/>
      </rPr>
      <t xml:space="preserve">- HYPERACUTE: Sustain and enhance organized regional pathways for timely access to hyperacute treatment 
</t>
    </r>
    <r>
      <rPr>
        <b/>
        <sz val="10"/>
        <rFont val="Arial"/>
        <family val="2"/>
      </rPr>
      <t xml:space="preserve">PRIORITY #3 </t>
    </r>
    <r>
      <rPr>
        <sz val="10"/>
        <rFont val="Arial"/>
        <family val="2"/>
      </rPr>
      <t xml:space="preserve">- INTEGRATED INPATIENT CARE: Enhance integrated inpatient care for timely access, quality of care, and improved patient experience 
</t>
    </r>
    <r>
      <rPr>
        <b/>
        <sz val="10"/>
        <rFont val="Arial"/>
        <family val="2"/>
      </rPr>
      <t xml:space="preserve">PRIORITY #4 </t>
    </r>
    <r>
      <rPr>
        <sz val="10"/>
        <rFont val="Arial"/>
        <family val="2"/>
      </rPr>
      <t xml:space="preserve">- COMMUNITY:  Enhance access to stroke rehabilitation and supports in the community to optimize recovery, the patient experience and community re-integration 
</t>
    </r>
  </si>
  <si>
    <t>REGIONAL Implementation Activities - Stroke Prevention &amp; Risk Factor Management</t>
  </si>
  <si>
    <t>REGIONAL Implementation Activities - Hyperacute Care</t>
  </si>
  <si>
    <t xml:space="preserve"> Assist with Telestroke Reassessment at Brockville General Hospital (BrGH)</t>
  </si>
  <si>
    <t>REGIONAL Implementation Activities - Integrated Inpatient Care</t>
  </si>
  <si>
    <t>REGIONAL Implementation Activities - Community Rehab &amp; Supports</t>
  </si>
  <si>
    <t xml:space="preserve">Support local providers to innovate in the delivery of new, enhanced and integrated Community Stroke Rehab (CSR) Programs to align with the provincial CSR Model of Care
</t>
  </si>
  <si>
    <t xml:space="preserve">RSSC PRIORITY #1: Optimize Integrated Strategies for Secondary Stroke Prevention and Vascular Risk Factor Management </t>
  </si>
  <si>
    <t>Enhance linkages to stroke prevention best practices in primary care and Emergency Departments.</t>
  </si>
  <si>
    <t xml:space="preserve">Support efforts to improve Vascular Risk Factor screening and management
a) Support Indigenous Blood Pressure screening
</t>
  </si>
  <si>
    <t>Support efforts to improve Vascular Risk Factor screening and management
b) Enhance use of patient education tools</t>
  </si>
  <si>
    <t>HPE
 P1</t>
  </si>
  <si>
    <t>HPE
P5</t>
  </si>
  <si>
    <t>KFL&amp;A-KHSC
P5</t>
  </si>
  <si>
    <t>L&amp;G
P5</t>
  </si>
  <si>
    <t>Lanark
P5</t>
  </si>
  <si>
    <t>R
H1</t>
  </si>
  <si>
    <t>R
H2</t>
  </si>
  <si>
    <t>R
H3</t>
  </si>
  <si>
    <t>R
H4</t>
  </si>
  <si>
    <t>RSSC PRIORITY #2: Sustain and enhance organized regional pathways for timely access to hyperacute treatment</t>
  </si>
  <si>
    <t>R
H5</t>
  </si>
  <si>
    <t>R
H6</t>
  </si>
  <si>
    <t xml:space="preserve">Monitor &amp; Sustain District Acute Stroke Protocol 
</t>
  </si>
  <si>
    <t>HPE
H1</t>
  </si>
  <si>
    <t>HPE
H2</t>
  </si>
  <si>
    <t>HPE
H3</t>
  </si>
  <si>
    <t>Monitor and Sustain Quinte Access to Regional EVT Service</t>
  </si>
  <si>
    <t>Support continued local access to the regional cerebral aneurysm coiling service at KHSC</t>
  </si>
  <si>
    <t>HPE
H6</t>
  </si>
  <si>
    <t>KFLA-KHSC
H1</t>
  </si>
  <si>
    <t>KFLA-KHSC
H2</t>
  </si>
  <si>
    <t>KFLA-KHSC
H3</t>
  </si>
  <si>
    <t>KFLA-KHSC
H4</t>
  </si>
  <si>
    <t>KFLA-KHSC
H5</t>
  </si>
  <si>
    <t>KFLA-KHSC
H6</t>
  </si>
  <si>
    <t xml:space="preserve">Monitor &amp; Sustain Regional Acute Stroke Protocol 
</t>
  </si>
  <si>
    <t>Assist with Telestroke Reassessment at Brockville General Hospital</t>
  </si>
  <si>
    <t>L&amp;G
H1</t>
  </si>
  <si>
    <t>L&amp;G
H3</t>
  </si>
  <si>
    <t>L&amp;G
H4</t>
  </si>
  <si>
    <t>L&amp;G
H5</t>
  </si>
  <si>
    <t>L&amp;G
H6</t>
  </si>
  <si>
    <t xml:space="preserve">Monitor and Sustain Local Access to Regional Acute Stroke Protocol 
</t>
  </si>
  <si>
    <t>Monitor and Sustain Local Access to Regional EVT Service</t>
  </si>
  <si>
    <t>Reassess Telestroke Readiness at Brockville General Hospital</t>
  </si>
  <si>
    <t>Lanark
H1</t>
  </si>
  <si>
    <t>Lanark
H3</t>
  </si>
  <si>
    <t>Lanark
H5</t>
  </si>
  <si>
    <t>Lanark
H6</t>
  </si>
  <si>
    <t xml:space="preserve">Monitor &amp; Sustain Local Access to Regional Acute Stroke Protocol 
</t>
  </si>
  <si>
    <t>Monitor and Sustain Local Access to Regional EVT Service at Regional Stroke Centre</t>
  </si>
  <si>
    <t xml:space="preserve">RSSC PRIORITY #3:  Enhance integrated inpatient care for timely access, quality of care, and improved patient experience </t>
  </si>
  <si>
    <t xml:space="preserve">Facilitate an integrated stroke patient pathway to enhance timely access to acute and rehabilitation stroke unit care (access and flow)  </t>
  </si>
  <si>
    <t>KFLA-KHSC-PCH
I1</t>
  </si>
  <si>
    <t>KFLA-KHSC-PCH
I2</t>
  </si>
  <si>
    <t>KFLA-KHSC-PCH
I3</t>
  </si>
  <si>
    <t>KFLA-KHSC-PCH
I4</t>
  </si>
  <si>
    <r>
      <t xml:space="preserve">Deliver quality expert acute and rehabilitation stroke unit care (core best practices)
b) Support stroke teams in quality improvement 
</t>
    </r>
    <r>
      <rPr>
        <sz val="8"/>
        <rFont val="Arial"/>
        <family val="2"/>
      </rPr>
      <t xml:space="preserve">Support teams to develop action plans to facilitate QI
</t>
    </r>
    <r>
      <rPr>
        <b/>
        <sz val="8"/>
        <rFont val="Arial"/>
        <family val="2"/>
      </rPr>
      <t xml:space="preserve">
</t>
    </r>
  </si>
  <si>
    <t xml:space="preserve">Continue to facilitate an integrated stroke patient pathway to enhance timely local access to acute stroke care in Brockville and timely repatriation to rehabilitation in Perth (access and flow) </t>
  </si>
  <si>
    <t xml:space="preserve">Deliver quality expert stroke rehabilitation (core best practices)
a) Support expertise in delivery of essential core stroke best practices in stroke rehabilitation
</t>
  </si>
  <si>
    <t xml:space="preserve">Deliver quality expert stroke rehabilitation (core best practices)
b) Support stroke rehab team in quality improvement </t>
  </si>
  <si>
    <t xml:space="preserve">Support implementation and spread of local initiatives to learn about and respond to the patient experience </t>
  </si>
  <si>
    <t>Inform and make use of standard regional information systems to support and advance flow and to embed quality best practice</t>
  </si>
  <si>
    <t>L
I1</t>
  </si>
  <si>
    <t>L
I2</t>
  </si>
  <si>
    <t>L
I3</t>
  </si>
  <si>
    <t>L
I4</t>
  </si>
  <si>
    <t xml:space="preserve"> Develop Leaders
A. Plan successions to build and mentor new leaders within the regional stroke program
</t>
  </si>
  <si>
    <t>B. Develop Stroke Team leadership skills and sustain engagement</t>
  </si>
  <si>
    <t xml:space="preserve">Support local providers to innovate in the delivery of new, enhanced and integrated CSR Programs to align with the provincial CSR Model of Care
</t>
  </si>
  <si>
    <t>KFL&amp;A-PCH 
C1</t>
  </si>
  <si>
    <t>L
C1</t>
  </si>
  <si>
    <t>HPE</t>
  </si>
  <si>
    <t>KFLA</t>
  </si>
  <si>
    <t>L&amp;G</t>
  </si>
  <si>
    <t>Lanark</t>
  </si>
  <si>
    <t>REGIONAL and Local Implementation Activities - Community Rehab &amp; Supports</t>
  </si>
  <si>
    <t>QUINTE DISTRICT - Community Rehab &amp; Supports</t>
  </si>
  <si>
    <t>KFLA COUNTY - Community Rehab &amp; Supports</t>
  </si>
  <si>
    <t>LEEDS &amp; GRENVILLE COUNTIES - Community Rehab &amp; Supports</t>
  </si>
  <si>
    <t>LANARK COUNTY - Community Rehab &amp; Supports</t>
  </si>
  <si>
    <r>
      <t>● Support and adapt Ontario Stroke Unit Task Group requirements with 3 Stroke Units (Acute part):
     1. Dissemination/uptake of Stroke Unit Definition
     2. Dissemination/use of Stroke Unit Capacity Assessment Tool
     3. Completion of Stroke Unit Self-assessment/Attestation; work with teams on Action Plans for priority gaps 
● Promote, monitor, and sustain local integrated flow pathways (ARC-acute to rehab to community) &amp; inform/link to 3 OHTs 
    a</t>
    </r>
    <r>
      <rPr>
        <b/>
        <sz val="8"/>
        <rFont val="Arial"/>
        <family val="2"/>
      </rPr>
      <t>) Access to Acute Care</t>
    </r>
    <r>
      <rPr>
        <sz val="8"/>
        <rFont val="Arial"/>
        <family val="2"/>
      </rPr>
      <t xml:space="preserve">
      ● Support and promote stroke unit utilization rates &gt; 75% &amp; facilitate QI, as needed
      ● Sustain &amp; monitor flow algorithms to the 3 Stroke Units (SU); update as needed per emerging evidence
      ● Support ongoing evaluation of patient flow and outcomes on Integrated Stroke Units (ISUs) in HPE and LLG
    b</t>
    </r>
    <r>
      <rPr>
        <b/>
        <sz val="8"/>
        <rFont val="Arial"/>
        <family val="2"/>
      </rPr>
      <t xml:space="preserve">) Access to inpatient rehabilitation across the region </t>
    </r>
    <r>
      <rPr>
        <sz val="8"/>
        <rFont val="Arial"/>
        <family val="2"/>
      </rPr>
      <t xml:space="preserve">
      ● Support integrated patient flow in KFLA, HPE and LLG &amp; support QI, as needed
      ● Ensure continued delivery of KFLA Integrated Stroke Care Clinical Task Group workplan in support of "</t>
    </r>
    <r>
      <rPr>
        <i/>
        <sz val="8"/>
        <rFont val="Arial"/>
        <family val="2"/>
      </rPr>
      <t>one team</t>
    </r>
    <r>
      <rPr>
        <sz val="8"/>
        <rFont val="Arial"/>
        <family val="2"/>
      </rPr>
      <t xml:space="preserve">"
      ● Sustain KHSC/PCH Fast-Track Initiative; explore spread to other regular stroke rehab referrals &amp; other rehab groups
      ● Use/analyse local stroke patient flow data by Alpha FIM to further identify rehabilitation access opportunities
●  Advocate for 7 day week therapies and sustain continuity of therapy 
● Apply understanding of low intensity (LI) rehabilitation in the Southeast to consider impact on access to best practice (CCC in Trenton, LI at PCH, CCC in Brockville, and Perth)
</t>
    </r>
  </si>
  <si>
    <t>HPE - QUINTE DISTRICT - Local Implementation Activities - Stroke Prevention &amp; Risk Factor Management</t>
  </si>
  <si>
    <t>HPE
P2</t>
  </si>
  <si>
    <t xml:space="preserve"> HPE - QUINTE DISTRICT - Local Implementation Activities - Hyperacute Care</t>
  </si>
  <si>
    <t>HPE
 H1</t>
  </si>
  <si>
    <t>HPE - QUINTE DISTRICT - Local Implementation Activities - Integrated Inpatient Care</t>
  </si>
  <si>
    <t>HPE
 I4</t>
  </si>
  <si>
    <t xml:space="preserve">HPE - QUINTE DISTRICT - Local Implementation Activities - Community Rehab </t>
  </si>
  <si>
    <t>KFL&amp;A</t>
  </si>
  <si>
    <t>KFL&amp;A-KHSC- Local Implementation Activities - Stroke Prevention &amp; Risk Factor Management</t>
  </si>
  <si>
    <t>KFL&amp;A-KHSC
 P1</t>
  </si>
  <si>
    <t>● Ensure Stroke Prevention Clinic physician letters are communicated to primary care physicians in a timely manner post clinic visit   
● Monitor uptake of Revised Orders sets for ED High Risk TIA patients in EDIS
● Update TIA assessed in the ED Care Guideline 
● Continue to advocate for vascular primary prevention focus through FLA OHT (e.g., Wellness and Equity Group)</t>
  </si>
  <si>
    <t>Ongoing 2023/25
December 2023
2023/25</t>
  </si>
  <si>
    <t>Dr. Jalini/P.Christie
C.Murphy/C.Martin</t>
  </si>
  <si>
    <t>KFL&amp;A-KHSC
P2</t>
  </si>
  <si>
    <t>● Replace existing triage process with the 2022 Provincial Stroke Prevention Clinic Algorithm
● Provide education &amp; information to the Interprofessional Team to promote consistency in the triage process
         - Include education in the orientation of new nursing and clerical staff
● Incorporate Triage Algorithm into updated SPC care guideline</t>
  </si>
  <si>
    <t>September 2023
December 2023</t>
  </si>
  <si>
    <t xml:space="preserve">P.Christie/C.Murphy
P.Christie/Dr.Jalini
</t>
  </si>
  <si>
    <t>● Continue to determine best method / clinical setting for SPC patient assessment - In person, E visit, telephone appointments, as per patient circumstances and medical college requirements. Consider hybrid model of care as per individual circumstances. 
● Continue to collect and monitor monthly volume of referrals to SPC and wait time from referral date to first clinic visit</t>
  </si>
  <si>
    <t xml:space="preserve">P.Christie/Dr. Jalini
SPC team/C.Martin
</t>
  </si>
  <si>
    <t>● Consider re-establishing the Regional SPC Nurses Group
      - Contact the Regional SPC nurses to determine interest and timing, considering clinic workloads
● Continue to participate in annual Regional SPC Team half day meeting and other Regional Stroke education opportunities
● Continue to build on existing orientation plan and educational resources for new nursing staff (Part time RN), allowing adequate time for mentorship to occur</t>
  </si>
  <si>
    <t xml:space="preserve">September 2023 
Annually 2023-25
2023/25
</t>
  </si>
  <si>
    <t>P.Christie
SPC team
P.Christie</t>
  </si>
  <si>
    <t xml:space="preserve">● Support connections with Indigenous Interprofessional Primary Care Team (IIPCT)
● Ensure KHSC SPC staff are aware of funded opportunities for Indigenous cultural safety training (included in Regional Education Plan)
</t>
  </si>
  <si>
    <t>Ongoing 2023/25
2024</t>
  </si>
  <si>
    <t>SPC team
H.Jenkins</t>
  </si>
  <si>
    <t>● Continue to update SPC education folder with new written material as new information and resources become available
● Consider mailing folders to patients who have been assessed in SPC by E visit or telephone appointments
● Ensure that newly diagnosed patients with Atrial Fibrillation who have been prescribed Warfarin receive KHSC publication - "About Warfarin Information for Patients"
● Continue to depend on Community Pharmacists to provide comprehensive medication instruction for all newly prescribed medications to all patients
● Direct patients to the Heart and Stroke Foundation Consumer Website to access public education and information on prevention, risk factors, family health, treatments, support, and interactive assessment tools 
● Advise development &amp; assist with completion of patient resource to address barriers to anticoagulation</t>
  </si>
  <si>
    <t>Ongoing 2023/25
March 2024
Ongoing 2023/25
March 2025</t>
  </si>
  <si>
    <t>SPC team
Dr. Jalini</t>
  </si>
  <si>
    <t xml:space="preserve">● Review and update community resources- current contact information and description of services  
● Increase knowledge of local resources for vulnerable patients
    - Identify local resources - who to call if needed to assist.  Issues to consider: elderly with limited mobility, family support, financial resources, no primary care provider
    - Determine with organizations such as 'In from the Cold' and 'Integrated Care Hub' how to locate patients who are homeless - transient with no permanent address or contact information &amp; patients with mental health challenges to arrange clinic appointments and diagnostic testing </t>
  </si>
  <si>
    <t xml:space="preserve">Ongoing 2023/25
</t>
  </si>
  <si>
    <t xml:space="preserve">SPC team
</t>
  </si>
  <si>
    <t>● Participate in Regional Health Information System LUMEO series of meetings focused on Stroke Prevention 
● Advocate for inclusion of all members of the Interprofessional Team and to be suitable for each unique environment 
● Inform LUMEO and begin to monitor impact re:
    ● Communication links between providers; including primary care sites piloting LUMEO
    ● Order sets 
    ● Documentation templates (SPC power plan) 
    ● SPC pathways and workflows to help reduce manual tracking and improve automation
    ● Assessment and screening tools
    ● Key quality indicators and care outcomes</t>
  </si>
  <si>
    <t>2023-24 (start Feb 2023)</t>
  </si>
  <si>
    <t xml:space="preserve">P. Christie/ C.Murphy
P.Christie/Dr. Jalini/ C.Martin/C.Murphy  </t>
  </si>
  <si>
    <t>KFL&amp;A-KHSC- Local Implementation Activities - Hyperacute</t>
  </si>
  <si>
    <t>KFL&amp;A-KHSC
 H1</t>
  </si>
  <si>
    <r>
      <rPr>
        <sz val="8"/>
        <rFont val="Arial"/>
        <family val="2"/>
      </rPr>
      <t xml:space="preserve">● Update processes re KHSC-KGH Acute Stroke Protocol (ASP), KHSC-HDH Regional Acute Stroke Protocol (RASP) and KGH Internal ASP with new emerging evidence (e.g., time windows, TNK, imaging)
● Deliver education, refreshers &amp; support communication re ASP and hyperacute best practices 
     - cardiac monitoring
     - ACT-FAST in KGH ED including access to provincial resources
     - Awareness of paramedic LVO screen-LAMS in extended time window
     - Internal ASP with RACE team &amp; new hires
     - Explore potential to utilize LMS for Internal Stroke Protocol education
● Participate in QI initiatives as needed in response to data &amp; emerging best practices
● Continue to participate in TNK &amp; hyperacute-related research studies and facilitate knowledge translation
● Monitor timely access to vascular imaging in ED using regional stroke dashboard 
● Renew/Sustain contracts with RAPID AI at KHSC-KGH site
● Continue to promote/update ED Repatriation Transfer Guide and Physician Guide for Regional Transfer 
</t>
    </r>
    <r>
      <rPr>
        <b/>
        <sz val="8"/>
        <rFont val="Arial"/>
        <family val="2"/>
      </rPr>
      <t xml:space="preserve">
</t>
    </r>
  </si>
  <si>
    <t>KFL&amp;A-KHSC
 H2</t>
  </si>
  <si>
    <t xml:space="preserve">● Sustain 30 min KHSC-KGH DTN 
● Monitor change in processes re TNK administration including TNK after non-contrast CT
● Monitor change re anticipated expanded thrombolysis time window to 9 hours for select cases
● Update processes for IV thrombolysis as per emerging evidence
</t>
  </si>
  <si>
    <t xml:space="preserve">Ongoing 2023/25 &amp; as evidence emerges
</t>
  </si>
  <si>
    <t xml:space="preserve">Stroke neurologists/ Clinical Leads
</t>
  </si>
  <si>
    <t>KFL&amp;A-KHSC
 H3</t>
  </si>
  <si>
    <r>
      <rPr>
        <sz val="8"/>
        <rFont val="Arial"/>
        <family val="2"/>
      </rPr>
      <t xml:space="preserve">● Sustain EVT process times: Door to Puncture &lt; 60 mins and Door to Reperfusion &lt; 90 mins
● Update processes and order sets for EVT delivery as needed to align with emerging evidence
● Participate in EVT workgroup meetings and continue to share ideas to improve processes, if required
● Sustain EVT and ASP reporting processes and facilitate QI as needed 
    - Review EVT outcomes q6 months; include &gt;6 hour timeframes; update graphs for review of trends
    - Implement QI initiatives as needed in response to data &amp; emerging evidence
● Continue to monitor and improve door to CT times (target &lt; 15 mins)
</t>
    </r>
    <r>
      <rPr>
        <b/>
        <sz val="8"/>
        <rFont val="Arial"/>
        <family val="2"/>
      </rPr>
      <t xml:space="preserve">
</t>
    </r>
  </si>
  <si>
    <t>Ongoing 2023/25
At 6 mos EVT workgroup meetings
Ongoing 2023/25 &amp; as evidence emerges</t>
  </si>
  <si>
    <t xml:space="preserve">Stroke Neurologists/ Clinical Leads/C.Murphy 
EVT Workgroup
C.Martin/A.Jin/C.Murphy
EVT Workgroup
</t>
  </si>
  <si>
    <t>KFL&amp;A-KHSC
 H4</t>
  </si>
  <si>
    <t xml:space="preserve">● KHSC executive leaders (VP and COS) to engage with BrGH leaders re barriers to Telestroke
● Share/collaborate on need to build hyperacute capacity &amp; potential facilitators for telestroke readiness
● Participate in engagement meeting with BrGH clinical leaders including physicians &amp; administrators from DI, ED, CC, ISU
</t>
  </si>
  <si>
    <t xml:space="preserve">April - September 2023
March 2024
</t>
  </si>
  <si>
    <t xml:space="preserve">Dr. Jin/KHSC Executive Leads/C.Martin
Dr. Jin/C.Murphy/H.Jenkins
</t>
  </si>
  <si>
    <t>KFL&amp;A-KHSC
 H5</t>
  </si>
  <si>
    <r>
      <t xml:space="preserve">● Continue to deliver coiling program, improving access across neurosurgical catchment area
● Continue to support allocation of budget for ruptured and unruptured coiling
● Monitor data quality and outcomes
● Connect with larger KHSC group to assess progress &amp; clinical process for elective coiling
● Continue to submit KHSC data to Critical Care Services Ontario </t>
    </r>
    <r>
      <rPr>
        <i/>
        <sz val="8"/>
        <rFont val="Arial"/>
        <family val="2"/>
      </rPr>
      <t xml:space="preserve"> Intracranial Aneurysm Care Scorecard</t>
    </r>
    <r>
      <rPr>
        <sz val="8"/>
        <rFont val="Arial"/>
        <family val="2"/>
      </rPr>
      <t xml:space="preserve">
● Coordinate and update clinical processes as per emerging evidence/new technology 
● Develop KHSC SAH order set for those undergoing coiling
</t>
    </r>
  </si>
  <si>
    <t xml:space="preserve">Ongoing 2023/25 
Annual 2023/25
Ongoing 2023/25
December 2023
</t>
  </si>
  <si>
    <t>Drs. Cook/Tampieri/ N.Tompkins 
N/ Tompkins/C.Martin
C.Martin/C.Murphy/Dr. Tampieri/Health Info Leads
N. Lawlor/Dr Tampieri
Dr. Tampieri
Clinical Leads/
C. Murphy/N. Lawler/ Drs. Cook/Tampieri</t>
  </si>
  <si>
    <t>KFL&amp;A-KHSC
 H6</t>
  </si>
  <si>
    <t xml:space="preserve">Ongoing 2023/25 
</t>
  </si>
  <si>
    <t>Dr Jin/A.Dube/C.Hall/ Clinical Leads/ C.Murphy/C.Martin and LUMEO team</t>
  </si>
  <si>
    <t>KFL&amp;A-KHSC and PCH - Local Implementation Activities - Integrated Inpatient Care</t>
  </si>
  <si>
    <t>KFL&amp;A-KHSC/PCH 
 I1</t>
  </si>
  <si>
    <r>
      <t>March 2024 -SU (1-3 Requirements)
Ongoing 2023/25 
Ongoing 2023/25 
Ongoing 2023/25
March 2024
2023/25</t>
    </r>
    <r>
      <rPr>
        <sz val="8"/>
        <color rgb="FFFF0000"/>
        <rFont val="Arial"/>
        <family val="2"/>
      </rPr>
      <t xml:space="preserve">
</t>
    </r>
    <r>
      <rPr>
        <sz val="8"/>
        <rFont val="Arial"/>
        <family val="2"/>
      </rPr>
      <t>March 2024</t>
    </r>
  </si>
  <si>
    <t xml:space="preserve">T.Hands/S/Dacosta
A. Dubé/C.Hall
ASU and Rehab Leads
Integrated Care Leaders
P. Harvey/ C. Martin
Fast Track Workgroup
J Dolphin, J Bonney, K Morris/T Wing
Allied Health Leads
J Bonney/ T Wing
</t>
  </si>
  <si>
    <t>KFL&amp;A-KHSC/PCH 
I2</t>
  </si>
  <si>
    <r>
      <t xml:space="preserve">Ongoing 2023/25
</t>
    </r>
    <r>
      <rPr>
        <sz val="8"/>
        <color rgb="FFFF0000"/>
        <rFont val="Arial"/>
        <family val="2"/>
      </rPr>
      <t xml:space="preserve">
Ongoing
Ongoing 
December 2023
Ongoing
Ongoing
</t>
    </r>
  </si>
  <si>
    <r>
      <t xml:space="preserve">KHSC/PCH Stroke Teams/practice leaders and clinical learning specialists/educators
T. Wing and Allied team
</t>
    </r>
    <r>
      <rPr>
        <sz val="8"/>
        <color rgb="FFFF0000"/>
        <rFont val="Arial"/>
        <family val="2"/>
      </rPr>
      <t xml:space="preserve">
</t>
    </r>
    <r>
      <rPr>
        <sz val="8"/>
        <rFont val="Arial"/>
        <family val="2"/>
      </rPr>
      <t>J Dolphin, K Morris/T Wing</t>
    </r>
    <r>
      <rPr>
        <sz val="8"/>
        <color rgb="FFFF0000"/>
        <rFont val="Arial"/>
        <family val="2"/>
      </rPr>
      <t xml:space="preserve">
</t>
    </r>
    <r>
      <rPr>
        <sz val="8"/>
        <rFont val="Arial"/>
        <family val="2"/>
      </rPr>
      <t xml:space="preserve">
</t>
    </r>
  </si>
  <si>
    <r>
      <t xml:space="preserve">Ongoing 2023/25
2023/25
Ongoing in response to data
</t>
    </r>
    <r>
      <rPr>
        <sz val="8"/>
        <color rgb="FFFF0000"/>
        <rFont val="Arial"/>
        <family val="2"/>
      </rPr>
      <t xml:space="preserve">
</t>
    </r>
    <r>
      <rPr>
        <sz val="8"/>
        <rFont val="Arial"/>
        <family val="2"/>
      </rPr>
      <t xml:space="preserve">December 2024
Ongoing
</t>
    </r>
  </si>
  <si>
    <t xml:space="preserve">KHSC Distinction Committee/C.Murphy 
Allied team /T. Wing 
PCH Leads, P. Harvey with T. Wing
Stroke Champions
KHSC Allied Team
PCH RI Leads
P Harvey / T Wing
</t>
  </si>
  <si>
    <t>KFL&amp;A-KHSC/PCH 
I3</t>
  </si>
  <si>
    <t>ongoing
ongoing
April 2023
June to Sept 2023
June - Oct 2023
Sept 2023
ongoing
20223-25</t>
  </si>
  <si>
    <r>
      <t xml:space="preserve">D.MacPhail (Patient Tracer), Professional Practice Lead (Follow up Telephone Calls) with Integrated Care Leaders
KHSC Stroke Leaders
A.Dube/C.Hall
</t>
    </r>
    <r>
      <rPr>
        <sz val="8"/>
        <color rgb="FFFF0000"/>
        <rFont val="Arial"/>
        <family val="2"/>
      </rPr>
      <t xml:space="preserve">
</t>
    </r>
    <r>
      <rPr>
        <sz val="8"/>
        <rFont val="Arial"/>
        <family val="2"/>
      </rPr>
      <t>K Morris / T Wing
J Dolphin/Clinical Stroke Team / T Wing</t>
    </r>
  </si>
  <si>
    <t>KFL&amp;A-KHSC/PCH 
 I4</t>
  </si>
  <si>
    <r>
      <t xml:space="preserve">2023/25 as per LUMEO timelines
September 2023
March 2024
Ongoing 2023/25
March 2024
</t>
    </r>
    <r>
      <rPr>
        <sz val="8"/>
        <color rgb="FFFF0000"/>
        <rFont val="Arial"/>
        <family val="2"/>
      </rPr>
      <t xml:space="preserve">
</t>
    </r>
  </si>
  <si>
    <t>KFL&amp;A-PCH - Local Implementation Activities - Community Rehab &amp; Supports- COMMUNITY REHAB</t>
  </si>
  <si>
    <t>ongoing
spring 2023
2023 - 2025</t>
  </si>
  <si>
    <t>J Dolphin/Travis</t>
  </si>
  <si>
    <t xml:space="preserve">ongoing
January 2024
</t>
  </si>
  <si>
    <t>● Inform LUMEO of project of documentation requirements
● Evaluate LUMEO impact to workflow in OP stroke program</t>
  </si>
  <si>
    <t xml:space="preserve">ongoing
January 2025
</t>
  </si>
  <si>
    <t>●ensure strong local links with primary care (PC) with respect to vascular health and stroke prevention  
- promote updated PC resources within the Ontario Stroke Prevention Core Elements' Toolkit on CorHealth Ontario website     
- promote vascular health in alignment with local OHT plans (i.e. HPE Social Determinants of Health group) 
● Explore and inform Integrated Stroke pathways within OHTs in relation to prevention. 
●Ensure linkage to Quinte Health SPC on discharge from ED.</t>
  </si>
  <si>
    <t>SPC Team 
District Stroke Coordinator</t>
  </si>
  <si>
    <t>● Adopt the 2022 Provincial SPC triage algorithm. 
●Ensure best practice for timely imaging for TIA/Minor stroke (CTA, MRI) between ED and DI.</t>
  </si>
  <si>
    <t>2023 
Ongoing 2023/25</t>
  </si>
  <si>
    <t xml:space="preserve">SPC Team  
Code Stroke Team 
</t>
  </si>
  <si>
    <t>● Continue to incorporate hybrid platforms into clinic workflow (video, telephone &amp; in-person visits).
● Make use of provincial SPC Virtual Care Resources.</t>
  </si>
  <si>
    <t>SPC Team</t>
  </si>
  <si>
    <t>● identify and apply education strategies to build pool of stroke prevention experts and support succession planning. 
● Focus on physician recruitment to support SPC activity. 
● Connect regularly with other SPC's in the region and province to share expertise and ideas.</t>
  </si>
  <si>
    <t>SPC Team 
Patient Services Manager, ISU and Rehab 
Medical Director Program Director</t>
  </si>
  <si>
    <t>● Continue to link with other vascular group(s) in supporting IIPCT (e.g., Indigenous Diabetes Circle, CKD screening). 
● For patients with minor stroke/TIA,add current prevention resources to education packages if benefit to patients is determined.
● Advise regional initiative to build from Anticoagulation Adherence Summary to complete a patient education resource to address barriers to adherence.</t>
  </si>
  <si>
    <t>Ongoing 2023-2025</t>
  </si>
  <si>
    <t>SPC Team 
Patient Services Manager, ISU and Rehab 
PPL 
District Stroke Coordinator</t>
  </si>
  <si>
    <t>● Shadowing experience for ISU Physician Assistants and Nurse Practitioners in SPC to build competencies.
● Determine and initiate a QI initiative for improving anticoagulant rates for patients with stroke/TIA discharged with Afib.</t>
  </si>
  <si>
    <t>Ongoing starting in 2023</t>
  </si>
  <si>
    <t>SPC Team 
Medical Director 
PPL 
DSC</t>
  </si>
  <si>
    <t>● Increase awareness of SPC providers of community prevention resources &amp; services including Indigenous services/resources. 
● Connect with CCSH Stroke Support Groups and Quinte Day Rehab to ensure a timely and seamless distribution of stroke survivor education materials. 
● Re-visit expansion of Ocean tablets to support virtual care, visits with patients and preserve flow in Stroke Clinic. 
● Encourage and support participation of SPC staff in Indigenous culture safety courses. 
●Continue to share new stroke prevention supports and resources with HPE  community paramedicine teams.</t>
  </si>
  <si>
    <t>SPC Team 
Virtual Care Team
IS Manager 
DSC</t>
  </si>
  <si>
    <t>● Provide input to LUMEO and begin to monitor impact locally re: 
● Communication links between providers 
● Order sets 
● Documentation templates 
● SPC pathways and workflows to help reduce manual tracking and improve automation 
● Assessment and screening tools 
● Key quality indicators and care outcomes.</t>
  </si>
  <si>
    <t>2023-2024</t>
  </si>
  <si>
    <t>SPC Team 
Patient Services Manager, ISU and Rehab
DSC</t>
  </si>
  <si>
    <t>ongoing 2023-2025 
TNK- 2023</t>
  </si>
  <si>
    <t>Code Stroke Team 
DSC 
Stroke Resource Nurse 
Professional Practice 
Patient Services Managers- ED, DI</t>
  </si>
  <si>
    <t>● Plan and implement for use of TNK as thrombolytic treatment. 
● Update processes and order sets for TNK delivery. 
● Monitor effectiveness and efficiency of use of TNK.</t>
  </si>
  <si>
    <t xml:space="preserve">Stroke Medical Leadership 
Program Director 
Professional Practice 
DSC 
Stroke Resource Nurse </t>
  </si>
  <si>
    <t xml:space="preserve">● Identify and carry out measures to achieve and sustain 45' DIDO time or better at BGH. 
● Work with SNSEO to sustain Quinte Health-Belleville flow algorithm &amp; transfer algorithm; update as needed. </t>
  </si>
  <si>
    <t>Code Stroke Team 
Program Director 
Stroke Resource Nurse 
DSC
Stroke Resource Nurse 
Professional Practice 
Patient Services Managers- ED, DI</t>
  </si>
  <si>
    <t>Inform LUMEO and begin to monitor impact re:
● Workflows and protocols
● Order sets
● Documentation templates 
● Assessment and screening tools
● Key quality indicators and care outcomes
● Communication links between providers</t>
  </si>
  <si>
    <t>ED Leads 
DSC</t>
  </si>
  <si>
    <r>
      <rPr>
        <sz val="8"/>
        <rFont val="Arial"/>
        <family val="2"/>
      </rPr>
      <t xml:space="preserve">● Work with SNSEO to meet Ontario Stroke Unit Task Group requirements (Acute part):
     1. Dissemination/uptake of Stroke Unit Definition
     2. Dissemination/use of Stroke Unit Capacity Assessment Tool
     3. Completion of Stroke Unit Self-assessment/Attestation; if identified gaps, develop action plans 
● Implement and monitor effectiveness of integrated flow pathways (ARC-acute to rehab to community)
    a) Access to Acute Care and Rehabilitation
      ● Aim to achieve and sustain stroke unit utilization rates &gt; 75% &amp; facilitate QI, as needed.
      ● Monitor and report on patient flow and outcomes on Integrated Stroke Unit (ISUs).
      ● Enhance timely "transfer" of acute stroke patients to rehab once readiness established.
</t>
    </r>
    <r>
      <rPr>
        <b/>
        <sz val="8"/>
        <rFont val="Arial"/>
        <family val="2"/>
      </rPr>
      <t xml:space="preserve">
</t>
    </r>
  </si>
  <si>
    <t xml:space="preserve">2023-2024
</t>
  </si>
  <si>
    <t xml:space="preserve">Patient Services Manager, ISU and Rehab  Stroke 
Resource Nurse 
Therapy Team Leads DSC
</t>
  </si>
  <si>
    <t>Patient Services Manager,ISU and Rehab Stroke Resource Nurse Therapy Team Leads DSC</t>
  </si>
  <si>
    <t xml:space="preserve">● Prepare to meet all requirements for Stroke Distinction Accreditation at Quinte Health.
● Complete Stroke Distinction Accreditation survey in May/23 and sustain program following survey. 
● Support teams in QI based on Stroke Distinction data, Report &amp; Self-Assessment and any identified gaps. 
● Monitor &amp; work with staff to achieve timely Alpha FIM completion rates. 
● Monitor Rehabilitation Intensity and consider any opportunities to improve RI or related outcomes such as FIM Change. 
● Facilitate Rehabilitation Intensity education for inpatient rehab teams including exploring use of rehabilitation intensity module and quiz.  </t>
  </si>
  <si>
    <t>2023-2024 
Stroke Accreditation Survey May 30-31/23</t>
  </si>
  <si>
    <t>DSC 
Stroke Resource Nurse 
Program Director 
Patient Services Manager, ISU and
Rehab 
Therapy Leads</t>
  </si>
  <si>
    <t xml:space="preserve">● Ensure that stroke information package is available to stroke patients and families and is reviewed regularly to ensure that key local information is included. 
● Collect feedback on the stroke patient experience and engage stroke team in review of information and identification of QI opportunities based on feedback.
</t>
  </si>
  <si>
    <t>ISU Team 
Stroke 
Resource Nurse 
Patient Services Manager, ISU and Rehab 
DSC</t>
  </si>
  <si>
    <r>
      <rPr>
        <sz val="8"/>
        <rFont val="Arial"/>
        <family val="2"/>
      </rPr>
      <t>A) Inform LUMEO on embedding stroke best practice and monitoring:
● workflows and protocols  
● order sets</t>
    </r>
    <r>
      <rPr>
        <sz val="10"/>
        <rFont val="Arial"/>
        <family val="2"/>
      </rPr>
      <t xml:space="preserve">
</t>
    </r>
    <r>
      <rPr>
        <sz val="8"/>
        <rFont val="Arial"/>
        <family val="2"/>
      </rPr>
      <t xml:space="preserve">● documentation templates including patient/family standardized education tool
● assessment and screening tools
● Key quality indicators, care outcomes, dashboards and communication tools
B) Explore use of IDS
● Explore how IDS can be used to support monitoring </t>
    </r>
  </si>
  <si>
    <t>Stroke Resource Nurse 
Patient Services Manager, ISU and Rehab
DSC 
Therapy Leads 
PPL</t>
  </si>
  <si>
    <t xml:space="preserve">● Consider Provincial CSR and Regional Integrated ARC Access Pathways in local program planning and evaluation.  
● Engage when invited with ongoing CSR Provincial project opportunities (work groups, surveys, engagement sessions, community of practice). 
● Review CoRP meeting processes and identify any improvement opportunities to ensure seamless transition from hospital to CSR.  </t>
  </si>
  <si>
    <t xml:space="preserve">Program Director 
Patient Services Manager, ISU and Rehab DSC </t>
  </si>
  <si>
    <t>● Implement CSR data strategy activities/recommendations as they are developed through CorHealth Ontario CSR Project.</t>
  </si>
  <si>
    <t>Decision Support 
DSC 
Patient Services Manager, ISU and Rehab</t>
  </si>
  <si>
    <t>● Inform LUMEO about ongoing CSR clinical documentation, utilization data and process/outcome data collection requirements</t>
  </si>
  <si>
    <t>Decision Support 
DSC 
Patient Services Manager, ISU and Rehab 
Stroke Resource Nurse 
Professional Practice</t>
  </si>
  <si>
    <t>LEEDS &amp; GRENVILLE -  Local Implementation Activities - Stroke Prevention</t>
  </si>
  <si>
    <t>L&amp;G
 P1</t>
  </si>
  <si>
    <t>● Re-establish local links with primary care (PC) with respect to vascular health and stroke prevention through implementing local SPC pamphlet
     - link to local PC Infographic on BGH site for Secondary Stroke Prevention/Re-share local infographic with local PC
     - visit/meet with 1-2 PC teams with stroke network team members. Implement e-Referral to support ease of referrals from PC. Link to  Ontario Stroke Prevention Core Elements' Toolkit on CorHealth Ontario website
     - participate in PC/SPC engagement/education event                       
● Improve information available on BGH website to link patients and providers to resources</t>
  </si>
  <si>
    <t xml:space="preserve">
2023 (e-referral)  2023/25 PC visits and promotion of SPC and Infographic
2024
2023/25</t>
  </si>
  <si>
    <t>D.Andress/M. Smith-Mutton</t>
  </si>
  <si>
    <t>L&amp;G
P2</t>
  </si>
  <si>
    <t xml:space="preserve">● Monitor use of 2022 Provincial SPC triage algorithm within BGH SPC
● Review current process for monitoring wait times using new triage algorithms and targets. 
● Work with Stroke Network and BGH ED, SPC, and DI to ensure best practice and timely imaging for stroke/TIA/Minor stroke.  Review best practices in utilizing CT, Ultrasounds, and MRI in stroke care to begin to plan for MRI on site, and implement new process for accessing MRI (2024) </t>
  </si>
  <si>
    <t xml:space="preserve">2023/24 review new algorithm and tracking
2024 MRI Algorithm  </t>
  </si>
  <si>
    <t>D. Andress/M. Smith-Mutton                    Denis Arseneau/ Chief of ED and DI</t>
  </si>
  <si>
    <t xml:space="preserve">● Implement online referral for ease of access by PC providers and improved communication between BGH and patient regarding appointments and follow ups
● Review processes in place with virtual care platforms to identify opportunities for improvements. Explore use of Provincial Virtual Care Resources. </t>
  </si>
  <si>
    <t>M.Smith-Mutton/ D. Andress/ D.Henson</t>
  </si>
  <si>
    <t xml:space="preserve">● Develop Stroke Champions within ED/SPC/ISU/DI
● Recruit and retain physician leader to SPC
</t>
  </si>
  <si>
    <t xml:space="preserve">Ongoing 2023/25 </t>
  </si>
  <si>
    <t>M. Smith-Mutton/D. Henson/ B. Kontes/D. Arseneau</t>
  </si>
  <si>
    <t>● Educate and provide education materials on knowing your vascular risk factors , how to screen , monitor and report changes to your primary health care provider
● Learn and connect to the Indigenous Interprofessional Primary Care Team who provide outreach across South East
● Take an Indigenous Cultural Safety Course</t>
  </si>
  <si>
    <t>2023/25 ongoing</t>
  </si>
  <si>
    <t>D. Andress 
H. Jenkins/ SPC team</t>
  </si>
  <si>
    <t xml:space="preserve">● Adapt Secondary Stroke Prevention Patient Discharge Summary for use with implementation of Cerner
● Review opportunities to update and improve Stroke Prevention Resources provided to patients upon discharge from SPC and ISU
● Advise on draft anticoagulation adherence patient resource
</t>
  </si>
  <si>
    <t>2023/25</t>
  </si>
  <si>
    <t>D. Andress/J.Lynch</t>
  </si>
  <si>
    <t>● Ensure local resources to support patients and families following Stroke and TIA are shared with patients and patients are referred as appropriate. Look at opportunities to increase warm handoffs where able</t>
  </si>
  <si>
    <t xml:space="preserve">● Assist in the development of LUMEO standardized assessment of patients in the SPC setting, order sets specific to SPC and documentation templates </t>
  </si>
  <si>
    <t>D. Andress/ M.Smith-Mutton/ D. Henson</t>
  </si>
  <si>
    <t>LEEDS &amp; GRENVILLE -  Local Implementation Activities - Hyperacute</t>
  </si>
  <si>
    <t>L&amp;G
 H1</t>
  </si>
  <si>
    <t>● Continue to embed education regarding ASP &amp; ACT-FAST to sustain access to Stroke Protocols within LG 
● Continue to work towards reducing barriers to Telestroke at BGH
● Continue to monitor data regarding imaging and SPC referrals and identify and address barriers quarterly
● Share data re use of ASP and local EVT data with stroke stakeholders</t>
  </si>
  <si>
    <t>D. Henson/  D. Arseneau/
D. Roy/ Department Chiefs</t>
  </si>
  <si>
    <t>L&amp;G
 H3</t>
  </si>
  <si>
    <t>● Ensure education regarding EVT and ACT-FAST is embedded in program orientations. Update with emerging evidence</t>
  </si>
  <si>
    <t xml:space="preserve">D. Henson </t>
  </si>
  <si>
    <t>L&amp;G
 H4</t>
  </si>
  <si>
    <t>● Continue to actively address barriers to implementation of Telestroke 
● Update the CorHealth Ontario Telestroke readiness document</t>
  </si>
  <si>
    <t>2023/24
2024/25</t>
  </si>
  <si>
    <t>D. Henson/ Chief of Staff/
Dr. Steyn/Dr. Shenfield</t>
  </si>
  <si>
    <t>L&amp;G
 H5</t>
  </si>
  <si>
    <t>● Share provincial coiling  data with teams as applicable
● Support continued local access to regional cerebral aneurysm coiling service at KHSC</t>
  </si>
  <si>
    <t>Ongoing 2023/24</t>
  </si>
  <si>
    <t>Data Analysts</t>
  </si>
  <si>
    <t>L&amp;G
 H6</t>
  </si>
  <si>
    <t>● Continue to support LUMEO build by engaging with questions and meetings regarding build and implementation.</t>
  </si>
  <si>
    <t>2023/24</t>
  </si>
  <si>
    <t xml:space="preserve">SMEs and Clinical Leaders  </t>
  </si>
  <si>
    <t>LEEDS &amp; GRENVILLE - Local Implementation Activities - Integrated Inpatient Care</t>
  </si>
  <si>
    <t>L&amp;G
 I1</t>
  </si>
  <si>
    <t>● Continue to work with PSFDH to improve access to Rehab following acute stay at BGH. 
● Monitor stroke unit capacity to ensure timely access to care. Ensure SU utilization&gt; 75%
● Participate in/adapt Ontario Health CorHealth Ontario's Stroke Unit Requirements</t>
  </si>
  <si>
    <t>B.Kontes/J.Lynch/J.Peters</t>
  </si>
  <si>
    <t>S. Ferguson/D. Henson/B. Kontes</t>
  </si>
  <si>
    <t xml:space="preserve">● Improve data collection regarding rehab intensity and FIM scoring. Monitor completion of documentation and continue with ongoing education regarding NRS data.
● Implement QI as per stroke data and team's feedback, as needed including:  
         - improving transitions in care within hospital and transition to community through standardized Transfer of Care and Discharge Checklist. </t>
  </si>
  <si>
    <t>B. Kontes/C. Render/Data Analysts/J. Peters/D.Henson</t>
  </si>
  <si>
    <t>● Create updated patient questionnaire for implementation within the ISU upon and/or following discharge 
● Share survey findings with internal and external stroke partners and identify QI based on patient and family feedback</t>
  </si>
  <si>
    <t>J. Gerritsen/B. Kontes/D. Henson</t>
  </si>
  <si>
    <t>L&amp;G
 I4</t>
  </si>
  <si>
    <t xml:space="preserve">B.Kontes/D. Henson/Data Analysts. </t>
  </si>
  <si>
    <t xml:space="preserve">LEEDS &amp; GRENVILLE - Local Implementation Activities - Community Rehab </t>
  </si>
  <si>
    <t>D.Henson/J.Peters</t>
  </si>
  <si>
    <t>● Participate in ongoing CSR Provincial project opportunities</t>
  </si>
  <si>
    <t>D. Henson/J.Peters</t>
  </si>
  <si>
    <t>● Continue to support LUMEO build and implementation through ongoing engagement with LUMEO team</t>
  </si>
  <si>
    <t>SOUTHEASTERN ONTARIO KNOWLEDGE TRANSLATION PLAN 2023/2024</t>
  </si>
  <si>
    <r>
      <t xml:space="preserve">Format: </t>
    </r>
    <r>
      <rPr>
        <sz val="10"/>
        <rFont val="Arial"/>
      </rPr>
      <t>Teams Meeting</t>
    </r>
    <r>
      <rPr>
        <b/>
        <sz val="11"/>
        <color theme="1"/>
        <rFont val="Calibri"/>
        <family val="2"/>
        <scheme val="minor"/>
      </rPr>
      <t xml:space="preserve">
Objective:</t>
    </r>
    <r>
      <rPr>
        <sz val="10"/>
        <rFont val="Arial"/>
      </rPr>
      <t>1)</t>
    </r>
    <r>
      <rPr>
        <b/>
        <sz val="11"/>
        <color theme="1"/>
        <rFont val="Calibri"/>
        <family val="2"/>
        <scheme val="minor"/>
      </rPr>
      <t xml:space="preserve"> </t>
    </r>
    <r>
      <rPr>
        <sz val="10"/>
        <rFont val="Arial"/>
      </rPr>
      <t>Meet best practice learning needs (i.e case study review), 2) process needs related to core elements of SPC services</t>
    </r>
    <r>
      <rPr>
        <b/>
        <sz val="11"/>
        <color theme="1"/>
        <rFont val="Calibri"/>
        <family val="2"/>
        <scheme val="minor"/>
      </rPr>
      <t xml:space="preserve">
Target Audience:</t>
    </r>
    <r>
      <rPr>
        <sz val="10"/>
        <rFont val="Arial"/>
      </rPr>
      <t>Regional SPC staff</t>
    </r>
  </si>
  <si>
    <r>
      <t xml:space="preserve">Format: </t>
    </r>
    <r>
      <rPr>
        <sz val="10"/>
        <rFont val="Arial"/>
      </rPr>
      <t>Train the Trainer</t>
    </r>
    <r>
      <rPr>
        <b/>
        <sz val="11"/>
        <color theme="1"/>
        <rFont val="Calibri"/>
        <family val="2"/>
        <scheme val="minor"/>
      </rPr>
      <t xml:space="preserve">
Objective: </t>
    </r>
    <r>
      <rPr>
        <sz val="10"/>
        <rFont val="Arial"/>
      </rPr>
      <t>Train and support volunteer BP screeners</t>
    </r>
    <r>
      <rPr>
        <b/>
        <sz val="11"/>
        <color theme="1"/>
        <rFont val="Calibri"/>
        <family val="2"/>
        <scheme val="minor"/>
      </rPr>
      <t xml:space="preserve">
Target Audience: </t>
    </r>
    <r>
      <rPr>
        <sz val="10"/>
        <rFont val="Arial"/>
      </rPr>
      <t>Volunteer BP screeners</t>
    </r>
  </si>
  <si>
    <r>
      <t xml:space="preserve">Format: </t>
    </r>
    <r>
      <rPr>
        <sz val="10"/>
        <rFont val="Arial"/>
      </rPr>
      <t>Financial support for individuals to take San'Yas Indigenous Cultural Safety Training</t>
    </r>
    <r>
      <rPr>
        <b/>
        <sz val="11"/>
        <color theme="1"/>
        <rFont val="Calibri"/>
        <family val="2"/>
        <scheme val="minor"/>
      </rPr>
      <t xml:space="preserve">
Objective: </t>
    </r>
    <r>
      <rPr>
        <sz val="10"/>
        <rFont val="Arial"/>
      </rPr>
      <t>To foster and support spread of cultural safety awareness among stroke care practitioners in SEO</t>
    </r>
    <r>
      <rPr>
        <b/>
        <sz val="11"/>
        <color theme="1"/>
        <rFont val="Calibri"/>
        <family val="2"/>
        <scheme val="minor"/>
      </rPr>
      <t xml:space="preserve">
Target Audience: </t>
    </r>
    <r>
      <rPr>
        <sz val="10"/>
        <rFont val="Arial"/>
      </rPr>
      <t>All stroke care HCP's</t>
    </r>
  </si>
  <si>
    <t>Registration @300.00 x 4 ppl= 1200 plus hst</t>
  </si>
  <si>
    <t>Local Connection Events with Primary Care
A) Lanark County
B) Leeds and Grenville</t>
  </si>
  <si>
    <r>
      <t xml:space="preserve">Format: </t>
    </r>
    <r>
      <rPr>
        <sz val="10"/>
        <rFont val="Arial"/>
      </rPr>
      <t>3h workshop</t>
    </r>
    <r>
      <rPr>
        <b/>
        <sz val="11"/>
        <color theme="1"/>
        <rFont val="Calibri"/>
        <family val="2"/>
        <scheme val="minor"/>
      </rPr>
      <t xml:space="preserve">
Objective: </t>
    </r>
    <r>
      <rPr>
        <sz val="10"/>
        <rFont val="Arial"/>
      </rPr>
      <t>1) Meet learning needs of primary care physicians in sub-region w.r.t  primary stroke prevention, 2)  promote CSBPR for stroke prevention</t>
    </r>
    <r>
      <rPr>
        <b/>
        <sz val="11"/>
        <color theme="1"/>
        <rFont val="Calibri"/>
        <family val="2"/>
        <scheme val="minor"/>
      </rPr>
      <t xml:space="preserve">
Target Audience: </t>
    </r>
    <r>
      <rPr>
        <sz val="10"/>
        <rFont val="Arial"/>
      </rPr>
      <t>primary care practitioners (50 plus 40)</t>
    </r>
  </si>
  <si>
    <t>Venue A) Brockville Country Club</t>
  </si>
  <si>
    <t>Venue B) Code's Mill on the Park</t>
  </si>
  <si>
    <t>Catering A) Est. $29 pp, x 50 pll, plus hst &amp; Gratuity</t>
  </si>
  <si>
    <t xml:space="preserve">Catering B) $32 pp plus hst x 40 ppl , plus gratuity </t>
  </si>
  <si>
    <t xml:space="preserve">Travel for team members- </t>
  </si>
  <si>
    <t>Telestroke Engagement Meeting at Brockville General Hospital</t>
  </si>
  <si>
    <t>#2
Hyperacute</t>
  </si>
  <si>
    <r>
      <t xml:space="preserve">Format: </t>
    </r>
    <r>
      <rPr>
        <sz val="10"/>
        <rFont val="Arial"/>
      </rPr>
      <t>In-person meeting</t>
    </r>
    <r>
      <rPr>
        <b/>
        <sz val="11"/>
        <color theme="1"/>
        <rFont val="Calibri"/>
        <family val="2"/>
        <scheme val="minor"/>
      </rPr>
      <t xml:space="preserve">
Objective: </t>
    </r>
    <r>
      <rPr>
        <sz val="10"/>
        <rFont val="Arial"/>
      </rPr>
      <t>To discuss opportunities and barriers to delivering telestroke care to stroke patients at Brockville General Hospital</t>
    </r>
    <r>
      <rPr>
        <b/>
        <sz val="11"/>
        <color theme="1"/>
        <rFont val="Calibri"/>
        <family val="2"/>
        <scheme val="minor"/>
      </rPr>
      <t xml:space="preserve">
Target Audience: </t>
    </r>
    <r>
      <rPr>
        <sz val="10"/>
        <rFont val="Arial"/>
      </rPr>
      <t>Telstroke stakeholders at BrGH- Leadership, DI, Critical care, ED, Internal Medicine</t>
    </r>
  </si>
  <si>
    <t>Venue- on- site, $0</t>
  </si>
  <si>
    <t>Catering- $450 (BrGH in-house nutrition services- wrap platter with veggies tray, cookies, tea/ coffee, water)- baseed on 2019 event (VS Freshii)- ?25 ppl</t>
  </si>
  <si>
    <t>Travel</t>
  </si>
  <si>
    <t xml:space="preserve">Stroke Physician Education
</t>
  </si>
  <si>
    <t>#2
Integrated Inpatient care</t>
  </si>
  <si>
    <r>
      <t xml:space="preserve">Format: </t>
    </r>
    <r>
      <rPr>
        <sz val="10"/>
        <rFont val="Arial"/>
      </rPr>
      <t>virtual presentation</t>
    </r>
    <r>
      <rPr>
        <b/>
        <sz val="11"/>
        <color theme="1"/>
        <rFont val="Calibri"/>
        <family val="2"/>
        <scheme val="minor"/>
      </rPr>
      <t xml:space="preserve">
Objective: </t>
    </r>
    <r>
      <rPr>
        <sz val="10"/>
        <rFont val="Arial"/>
      </rPr>
      <t>to address identified needs of local stroke care physicians</t>
    </r>
    <r>
      <rPr>
        <b/>
        <sz val="11"/>
        <color theme="1"/>
        <rFont val="Calibri"/>
        <family val="2"/>
        <scheme val="minor"/>
      </rPr>
      <t xml:space="preserve">
Target Audience:</t>
    </r>
    <r>
      <rPr>
        <sz val="10"/>
        <rFont val="Arial"/>
      </rPr>
      <t>ISU physicians engaged in stroke unit care (?open to all stroke units)</t>
    </r>
  </si>
  <si>
    <t>QH and Brockville Stroke Skills Fairs</t>
  </si>
  <si>
    <r>
      <t xml:space="preserve">Format: </t>
    </r>
    <r>
      <rPr>
        <sz val="10"/>
        <rFont val="Arial"/>
      </rPr>
      <t xml:space="preserve">1-day station-based stroke skills fair    </t>
    </r>
    <r>
      <rPr>
        <b/>
        <sz val="11"/>
        <color theme="1"/>
        <rFont val="Calibri"/>
        <family val="2"/>
        <scheme val="minor"/>
      </rPr>
      <t xml:space="preserve">                                                    
Objective: </t>
    </r>
    <r>
      <rPr>
        <sz val="10"/>
        <rFont val="Arial"/>
      </rPr>
      <t xml:space="preserve">To provide a skills refresher/ training for new staff  of ISU  </t>
    </r>
    <r>
      <rPr>
        <b/>
        <sz val="11"/>
        <color theme="1"/>
        <rFont val="Calibri"/>
        <family val="2"/>
        <scheme val="minor"/>
      </rPr>
      <t xml:space="preserve">                                                                   
Target Audience: </t>
    </r>
    <r>
      <rPr>
        <sz val="10"/>
        <rFont val="Arial"/>
      </rPr>
      <t>All nursing and allied staff working on ISU</t>
    </r>
  </si>
  <si>
    <t>Visual Processing Course</t>
  </si>
  <si>
    <t>$2700 for 30 seats</t>
  </si>
  <si>
    <t>Stroke Unit Collaborative</t>
  </si>
  <si>
    <t>Promotion of "SMART TIPS for Stroke Care"- Community and Long Term Care Stroke Care Resource</t>
  </si>
  <si>
    <r>
      <t xml:space="preserve">Format: </t>
    </r>
    <r>
      <rPr>
        <sz val="10"/>
        <rFont val="Arial"/>
      </rPr>
      <t>Aphasia Institute Courses, Communication training (field work style)</t>
    </r>
    <r>
      <rPr>
        <b/>
        <sz val="11"/>
        <color theme="1"/>
        <rFont val="Calibri"/>
        <family val="2"/>
        <scheme val="minor"/>
      </rPr>
      <t xml:space="preserve">
Objective: </t>
    </r>
    <r>
      <rPr>
        <sz val="10"/>
        <rFont val="Arial"/>
      </rPr>
      <t>Train Stroke Champions in Supportive Conversation skills</t>
    </r>
    <r>
      <rPr>
        <b/>
        <sz val="11"/>
        <color theme="1"/>
        <rFont val="Calibri"/>
        <family val="2"/>
        <scheme val="minor"/>
      </rPr>
      <t xml:space="preserve">
Target Audience:</t>
    </r>
    <r>
      <rPr>
        <sz val="10"/>
        <rFont val="Arial"/>
      </rPr>
      <t xml:space="preserve">New PCH SLP, other front-line staff and volunteers </t>
    </r>
  </si>
  <si>
    <t>Community Stroke Rehab Event
A) KFLA
B) HPE
C) LLG</t>
  </si>
  <si>
    <t>venue- in kind, free spaces</t>
  </si>
  <si>
    <t>catering: lunch x 60 ppl across the 3 session at $25 per meal, plus tax/ tip</t>
  </si>
  <si>
    <t xml:space="preserve">Travel for team (est 2 vehicles, </t>
  </si>
  <si>
    <r>
      <t>Format:</t>
    </r>
    <r>
      <rPr>
        <sz val="10"/>
        <rFont val="Arial"/>
      </rPr>
      <t xml:space="preserve"> Webinar</t>
    </r>
    <r>
      <rPr>
        <b/>
        <sz val="11"/>
        <color theme="1"/>
        <rFont val="Calibri"/>
        <family val="2"/>
        <scheme val="minor"/>
      </rPr>
      <t xml:space="preserve">
Objective: </t>
    </r>
    <r>
      <rPr>
        <sz val="10"/>
        <rFont val="Arial"/>
      </rPr>
      <t>To support clinicans in a specific learning need as requested and based on speaker availability</t>
    </r>
    <r>
      <rPr>
        <b/>
        <sz val="11"/>
        <color theme="1"/>
        <rFont val="Calibri"/>
        <family val="2"/>
        <scheme val="minor"/>
      </rPr>
      <t xml:space="preserve">
Target Audience:</t>
    </r>
    <r>
      <rPr>
        <sz val="10"/>
        <rFont val="Arial"/>
      </rPr>
      <t xml:space="preserve"> Allied Health Professionals across the continuum</t>
    </r>
  </si>
  <si>
    <t>Speaker Honoararia</t>
  </si>
  <si>
    <t>Total  Cost:</t>
  </si>
  <si>
    <t>Brain, Body &amp; You (In Person- Brockville)</t>
  </si>
  <si>
    <r>
      <t xml:space="preserve">Format: </t>
    </r>
    <r>
      <rPr>
        <sz val="10"/>
        <rFont val="Arial"/>
      </rPr>
      <t xml:space="preserve"> in-person (?), delivery of all 4 modules</t>
    </r>
    <r>
      <rPr>
        <b/>
        <sz val="11"/>
        <color theme="1"/>
        <rFont val="Calibri"/>
        <family val="2"/>
        <scheme val="minor"/>
      </rPr>
      <t xml:space="preserve">
Objective: </t>
    </r>
    <r>
      <rPr>
        <sz val="10"/>
        <rFont val="Arial"/>
      </rPr>
      <t>to deliver the best practice content to staff caring for stroke and other complex patients</t>
    </r>
    <r>
      <rPr>
        <b/>
        <sz val="11"/>
        <color theme="1"/>
        <rFont val="Calibri"/>
        <family val="2"/>
        <scheme val="minor"/>
      </rPr>
      <t xml:space="preserve">
Target Audience: </t>
    </r>
    <r>
      <rPr>
        <sz val="10"/>
        <rFont val="Arial"/>
      </rPr>
      <t>regulated and unregulated staff of LTC/ RH's, and community agencies</t>
    </r>
  </si>
  <si>
    <t>$200 to support assistant for Mobility session</t>
  </si>
  <si>
    <r>
      <t>Format:</t>
    </r>
    <r>
      <rPr>
        <sz val="10"/>
        <rFont val="Arial"/>
      </rPr>
      <t xml:space="preserve"> one to one, or group collaborative learning</t>
    </r>
    <r>
      <rPr>
        <b/>
        <sz val="11"/>
        <color theme="1"/>
        <rFont val="Calibri"/>
        <family val="2"/>
        <scheme val="minor"/>
      </rPr>
      <t xml:space="preserve">
Objective: </t>
    </r>
    <r>
      <rPr>
        <sz val="10"/>
        <rFont val="Arial"/>
      </rPr>
      <t>To support group or individual learning needs around stroke expertise</t>
    </r>
    <r>
      <rPr>
        <b/>
        <sz val="11"/>
        <color theme="1"/>
        <rFont val="Calibri"/>
        <family val="2"/>
        <scheme val="minor"/>
      </rPr>
      <t xml:space="preserve">
Target Audience: </t>
    </r>
    <r>
      <rPr>
        <sz val="10"/>
        <rFont val="Arial"/>
      </rPr>
      <t>All health care providers across the region, across the continuum of care</t>
    </r>
  </si>
  <si>
    <r>
      <t xml:space="preserve">Format: </t>
    </r>
    <r>
      <rPr>
        <sz val="10"/>
        <rFont val="Arial"/>
      </rPr>
      <t>Webinar (Teams)</t>
    </r>
    <r>
      <rPr>
        <b/>
        <sz val="11"/>
        <color theme="1"/>
        <rFont val="Calibri"/>
        <family val="2"/>
        <scheme val="minor"/>
      </rPr>
      <t xml:space="preserve">
Objective: </t>
    </r>
    <r>
      <rPr>
        <sz val="10"/>
        <rFont val="Arial"/>
      </rPr>
      <t>To share knowledge, expertise or recent research findings</t>
    </r>
    <r>
      <rPr>
        <b/>
        <sz val="11"/>
        <color theme="1"/>
        <rFont val="Calibri"/>
        <family val="2"/>
        <scheme val="minor"/>
      </rPr>
      <t xml:space="preserve">
Target Audience: </t>
    </r>
    <r>
      <rPr>
        <sz val="10"/>
        <rFont val="Arial"/>
      </rPr>
      <t>Any/ all stroke rehab providers across providence</t>
    </r>
  </si>
  <si>
    <t xml:space="preserve">Symposium </t>
  </si>
  <si>
    <t>Venue (incl catering)</t>
  </si>
  <si>
    <t>printed materials</t>
  </si>
  <si>
    <r>
      <t>Format:</t>
    </r>
    <r>
      <rPr>
        <sz val="10"/>
        <rFont val="Arial"/>
      </rPr>
      <t xml:space="preserve"> Individuals may apply for funding to cover the tuition and associated expenses pertaining to a stroke-related course or program</t>
    </r>
    <r>
      <rPr>
        <b/>
        <sz val="11"/>
        <color theme="1"/>
        <rFont val="Calibri"/>
        <family val="2"/>
        <scheme val="minor"/>
      </rPr>
      <t xml:space="preserve">
Objective: </t>
    </r>
    <r>
      <rPr>
        <sz val="10"/>
        <rFont val="Arial"/>
      </rPr>
      <t>To support individuals advanced learning and enhance their stroke expertise</t>
    </r>
    <r>
      <rPr>
        <b/>
        <sz val="11"/>
        <color theme="1"/>
        <rFont val="Calibri"/>
        <family val="2"/>
        <scheme val="minor"/>
      </rPr>
      <t xml:space="preserve">
Target Audience: </t>
    </r>
    <r>
      <rPr>
        <sz val="10"/>
        <rFont val="Arial"/>
      </rPr>
      <t>Any professional working in stroke care across the region, and across the continuum of care</t>
    </r>
  </si>
  <si>
    <r>
      <t xml:space="preserve">Format: </t>
    </r>
    <r>
      <rPr>
        <sz val="10"/>
        <rFont val="Arial"/>
      </rPr>
      <t>Printing/ Pourchasing necessary materials</t>
    </r>
    <r>
      <rPr>
        <b/>
        <sz val="11"/>
        <color theme="1"/>
        <rFont val="Calibri"/>
        <family val="2"/>
        <scheme val="minor"/>
      </rPr>
      <t xml:space="preserve">
Objective:</t>
    </r>
    <r>
      <rPr>
        <sz val="10"/>
        <rFont val="Arial"/>
      </rPr>
      <t>To make availabele educational materials and resources</t>
    </r>
    <r>
      <rPr>
        <b/>
        <sz val="11"/>
        <color theme="1"/>
        <rFont val="Calibri"/>
        <family val="2"/>
        <scheme val="minor"/>
      </rPr>
      <t xml:space="preserve">
Target Audience: </t>
    </r>
    <r>
      <rPr>
        <sz val="10"/>
        <rFont val="Arial"/>
      </rPr>
      <t>All stroke care providers across continuum of care in our region</t>
    </r>
  </si>
  <si>
    <r>
      <t>Format:
Objective:</t>
    </r>
    <r>
      <rPr>
        <sz val="10"/>
        <rFont val="Arial"/>
      </rPr>
      <t xml:space="preserve">purchase of tools and resources to support the development of online learning, information sharing, communication and evaluation  </t>
    </r>
    <r>
      <rPr>
        <b/>
        <sz val="11"/>
        <color theme="1"/>
        <rFont val="Calibri"/>
        <family val="2"/>
        <scheme val="minor"/>
      </rPr>
      <t xml:space="preserve">  
Target Audience: </t>
    </r>
    <r>
      <rPr>
        <sz val="10"/>
        <rFont val="Arial"/>
      </rPr>
      <t>all stroke care providers across continuum of care in our region</t>
    </r>
  </si>
  <si>
    <t>LANARK - Local Implementation Activities - Stroke Prevention &amp; Risk Factor Management</t>
  </si>
  <si>
    <t>L
 P1</t>
  </si>
  <si>
    <t xml:space="preserve">● Continue to strengthen communication linkages &amp; warm handover between primary care/VPC:
     - Refer Primary Care to local PC Infographic for Secondary Stroke Prevention; update infographic with changing best practices
     - Visit/meet with at least 1 PC team to review VPC processes and highlight current stroke best practices
     - Promote updated PC resources within the Ontario Stroke Prevention Core Elements' Toolkit on CorHealth Ontario website
     - Participate in planning/delivery of PC/SPC engagement/education event re prevention in Perth 
● Ensure TIA referral to VPC from ED 
     - Continue to follow up with ED if referral not received after checking ED census
     - Complete audit on ED charts and meet with decision support/patient records lead to compare data to ensure data quality and have further follow up with ED, as needed
     - Continue to check on ED to ensure they have supply of VPC packages including staff info (referral form, diagnostic requisitions)
● Update TIA d'ced from ED collaborative care plan-re-engage ED, DI and pharmacy in the update
</t>
  </si>
  <si>
    <t>Ongoing 2023/25
March 2025
2023/24
Ongoing 2023/25
Sept 2023
Ongoing 2023/25
2023/25</t>
  </si>
  <si>
    <t>T. Thorne/S/ Luco
H.Jenkins/VPC team
T.Thorne/
S.Luco/ED Lead physician</t>
  </si>
  <si>
    <t>L
P2</t>
  </si>
  <si>
    <t>September 2023
Ongoing 2023/25
2023/24</t>
  </si>
  <si>
    <t xml:space="preserve">T.Thorne/C.Murphy
T.Thorne
S. Luco/T.Thorne w ED/Radiology teams
 VPC team
</t>
  </si>
  <si>
    <t>S.Luco/T.Thorne</t>
  </si>
  <si>
    <t xml:space="preserve">PSFDH Leaders
T.Thorne
S.Luco
T. Thorne
VPC team
</t>
  </si>
  <si>
    <t>L
P3</t>
  </si>
  <si>
    <t xml:space="preserve">● Learn about and connect Indigenous patients with vascular health supports including regional Indigenous Interprofessional Primary Care Team 
● Attend an indigenous cultural safety course
</t>
  </si>
  <si>
    <t>VPC team
H. Jenkins</t>
  </si>
  <si>
    <t>Ongoing 2023/25
March 2024
Ongoing 2023/25
2023/25</t>
  </si>
  <si>
    <t>T.Thorne
T.Thorne/S.Luco</t>
  </si>
  <si>
    <t>L
P4</t>
  </si>
  <si>
    <t xml:space="preserve">T.Thorne
</t>
  </si>
  <si>
    <t>L
P5</t>
  </si>
  <si>
    <t xml:space="preserve">● Participate in LUMEO series of meetings focused on Stroke Prevention (e.g., advise on power plan)
● Inform LUMEO and begin to monitor impact re:
    ● Communication links between providers
    ● Order sets 
    ● Documentation templates 
    ● SPC pathways and workflows to help reduce manual tracking and improve automation
     - learn about outcome of primary care sites piloting LUMEO- linkage between primary care &amp; SPCs
    ● Assessment and screening tools
    ● Key quality indicators and care outcomes
</t>
  </si>
  <si>
    <t>2023/24 (start Feb 2023)</t>
  </si>
  <si>
    <t xml:space="preserve">T.Thorne/C.Murphy
VPC team
</t>
  </si>
  <si>
    <t>LANARK - Local Implementation Activities - Hyperacute Care</t>
  </si>
  <si>
    <t>L
 H1</t>
  </si>
  <si>
    <t>Chantal Menard</t>
  </si>
  <si>
    <t>L
 H3</t>
  </si>
  <si>
    <t xml:space="preserve">Chantal Menard </t>
  </si>
  <si>
    <t>L
 H5</t>
  </si>
  <si>
    <t>L
 H6</t>
  </si>
  <si>
    <t xml:space="preserve">LANARK - Local Implementation Activities - Integrated Inpatient care  </t>
  </si>
  <si>
    <t xml:space="preserve">LANARK - Local Implementation Activities -  Community Rehab </t>
  </si>
  <si>
    <t xml:space="preserve">Ongoing  </t>
  </si>
  <si>
    <t>● Trial outcome measure for stroke patients in day hospital program</t>
  </si>
  <si>
    <t>● Share documentation practices with LUMEO project team 
● Evaluate use of standardize documentation on day hospital workflows</t>
  </si>
  <si>
    <t>2023-24</t>
  </si>
  <si>
    <r>
      <rPr>
        <b/>
        <sz val="8"/>
        <rFont val="Arial"/>
        <family val="2"/>
      </rPr>
      <t xml:space="preserve">A. Plan successions to build and mentor new leaders within the regional stroke program 
• </t>
    </r>
    <r>
      <rPr>
        <sz val="8"/>
        <rFont val="Arial"/>
        <family val="2"/>
      </rPr>
      <t xml:space="preserve">Build skills in change management, quality improvement, evaluation, communication. 
• Watch for opportunities to recruit new leaders for succession planning
• Build stroke champions in each local community and in each sector of the care continuum.
</t>
    </r>
    <r>
      <rPr>
        <b/>
        <sz val="8"/>
        <rFont val="Arial"/>
        <family val="2"/>
      </rPr>
      <t>B. Develop Stroke Team leadership skills and sustain engagement</t>
    </r>
    <r>
      <rPr>
        <sz val="8"/>
        <rFont val="Arial"/>
        <family val="2"/>
      </rPr>
      <t xml:space="preserve">
• Sustain funded stroke centre/SPC human resource infrastructure; recruit, retain, develop staff 
• Support achievement of Professional Development/Goal Setting and Engagement Plans by RSC/DSC/SPC staff
• Ensure each team member has opportunities to develop leadership/QI/KT/change management skills 
• Continue development of knowledge in virtual learning and in virtual practice/care 
• Continuously develop stroke team best practice knowledge through participation in national stroke congress; and other relevant  conferences including virtual learning and care - deliver at least 3 provinical or national posters/presentations 
• Continue to learn about the patient experience and tools for facilitating this learning; make use of narrative practice and patient tracers to communicate patient-centred care and to develop interprofessional team expertise
• Share professional development, best practice and leadership information amongst stroke teams
</t>
    </r>
  </si>
  <si>
    <r>
      <rPr>
        <b/>
        <sz val="8"/>
        <rFont val="Arial"/>
        <family val="2"/>
      </rPr>
      <t xml:space="preserve">Build and Sustain a resilient Stroke Network that is flexible and responsive to a changing provincial context </t>
    </r>
    <r>
      <rPr>
        <sz val="8"/>
        <rFont val="Arial"/>
        <family val="2"/>
      </rPr>
      <t xml:space="preserve">
• Build strong communication links with Ontario Health East and OH - CorHealth Ontario as well as local OHTs
• Advise on recommendations to the MOHLTC by CorHealth Ontario in relation to the stroke infrastructure 
• Advise on plans to sustain and build on stroke networks and apply learnings within the new context of Ontario Health and Ontario Health Teams, integrated stroke care pathways- see also L&amp;C 7 below.
• Revisit the workplan on an ongoing basis to accommodate any changes in mandate given changing health care context.</t>
    </r>
  </si>
  <si>
    <t xml:space="preserve">Ongoing Connections with Ontario Health and OHTs are still  developing </t>
  </si>
  <si>
    <r>
      <rPr>
        <b/>
        <sz val="8"/>
        <rFont val="Arial"/>
        <family val="2"/>
      </rPr>
      <t xml:space="preserve">Engage stakeholders in setting and addressing workplan priorities through a communication strategy: </t>
    </r>
    <r>
      <rPr>
        <sz val="8"/>
        <rFont val="Arial"/>
        <family val="2"/>
      </rPr>
      <t xml:space="preserve">
• Ensure website is current and communication strategy is linked with workplan priorities
• Share Briefing Notes, Performance Dashboards and Workplan Progress Reports to key stakeholders through RSSC
• Direct stakeholders to website resources through regular updates to news page and quarterly e-news
• Make use of Adobe Illustrator, CanVa and other programs to create infographics for communication of performance and projects 
• Increase photography archive for use on SE website
• Highlight the patient experience promoting updake of video clips co-created with patients 
• Build use of virtual on-line learning modules and resources; continue to make use of Articulate Storyline
• Maintain current contact lists - check annually
• Ensure strong internal team communication - monthly team meetings and regular workplan review
</t>
    </r>
  </si>
  <si>
    <t xml:space="preserve">Ongoing
</t>
  </si>
  <si>
    <r>
      <t xml:space="preserve">Develop, monitor and deliver Regional Stroke Workplan 
• </t>
    </r>
    <r>
      <rPr>
        <sz val="8"/>
        <rFont val="Arial"/>
        <family val="2"/>
      </rPr>
      <t>Engage partners, identify gaps, plan and implement change, monitor and sustain change to support best practices and QI 
• Build Integrated Care across the care continuum to improve the patient experience
• Build and sustain capacity for interprofessional stroke expertise across the care continuum</t>
    </r>
    <r>
      <rPr>
        <b/>
        <sz val="8"/>
        <rFont val="Arial"/>
        <family val="2"/>
      </rPr>
      <t xml:space="preserve">
</t>
    </r>
    <r>
      <rPr>
        <sz val="8"/>
        <rFont val="Arial"/>
        <family val="2"/>
      </rPr>
      <t xml:space="preserve">• Report on workplan progress at RSSC meetings using progress reports, regional performance dashboard and briefing notes
• Engage and support stakeholders in reporting on local aspects of workplan with emphasis on integrated stroke care
• Sustain infrastructure required to oversee workplan 
• Deliver on Education/Knowledge Translation plan embedded in workplan building capacity for best practice expertise
• Continuously review evaluation data and adjust workplan accordingly with stakeholders
• Set new priorities for and develop next two year plan with stakeholders </t>
    </r>
  </si>
  <si>
    <r>
      <rPr>
        <b/>
        <sz val="8"/>
        <rFont val="Arial"/>
        <family val="2"/>
      </rPr>
      <t>Quality Monitoring and Evaluation (As embedded in each section of the stroke workplan)</t>
    </r>
    <r>
      <rPr>
        <sz val="8"/>
        <rFont val="Arial"/>
        <family val="2"/>
      </rPr>
      <t xml:space="preserve">
• Disseminate CorHealth Stroke Evaluation Report; Regional/legacy LHIN and Sub-region analyses
• Ensure stakeholders are aware of local Stroke Report performance - population and facility-based data
• Communicate annually with local leaders of designated stroke centres about Stroke Evaluation Report via letters to CEOs
• Continue to use and improve on Regional Stroke Dashboard refreshed in 2022- report quarterly, use to plan and sustain local QI initiatives; specifically promote use at local level with local stroke teams in 2023-25
• Assist with data interpretation and use of data in integrated care models such as the KFLA Integrated Stroke Care Report and rerpots for National Stroke Distinction Program (KHSC and Quinte Health )
• Use data to inform workplan activities and best practice implementation priorities at regional and local levels
• Support data quality in CIHI project #340, #640, #740, #440 and CIHI NRS including Rehab Intensity measures 
• Continue to collect SPC activity &amp; wait times on a regional basis through manual data collection and submisison from each SPC 
• Support CorHealth in considering a trial of NACRS lite for Outpatient Rehab data collection (pending OH approval)
• Sustain collaborative data sharing agreement with RPPEO and paramedic services for annual pre-hospital Stroke Report 
• Sustain Regional monitoring and delivery of 6 month interim and annual evaluation reports of Community Stroke Rehab Program uisng new formats developed in 2022-23, 
• Sustain Regional monitoring and delivery of annual evaluation reports on Community Stroke Supports: Stroke Support Group and Community Aphasia Conversation Groups using new format developed in 2022-23
• Support Providers in ensuring stroke care is documented accurately within LUMEO as noted throughout workplan
• Promote  instances where LUMEO, South East Integrated Information Portal (SHIIP) and ConnectOntario might assist the Stroke Network and its stakeholders in informing regional stroke care performance and transitions in care
• Leverage findings of CCC/LTC Evaluation Report in participation with the provinical group of Community &amp; LTC Coordinators 
• Participate in Stroke Evaluation and Quality Committee of CorHealth Ontario.
</t>
    </r>
  </si>
  <si>
    <t xml:space="preserve">Ongoing
RSSC meetings 4x/year
next full RSSC evaluation due in 2024-25
</t>
  </si>
  <si>
    <r>
      <rPr>
        <b/>
        <sz val="8"/>
        <rFont val="Arial"/>
        <family val="2"/>
      </rPr>
      <t>Sustain governance infrastructure for effective program oversight and stakeholder engagement</t>
    </r>
    <r>
      <rPr>
        <sz val="8"/>
        <rFont val="Arial"/>
        <family val="2"/>
      </rPr>
      <t xml:space="preserve">
• Coordinate strategic focus of Regional Stroke Steering Committee (RSSC)
• Sustain close communication with RSSC Chair to plan and guide strategic approach to meetings
• Maintain membership of RSSC and subcommittees/workgroups per terms of reference (TOR)
• Review and revise TOR for each committee/workgroup as specified in TOR
• Sustain stroke survivor/caregiver advisory membership and active engagement in RSSC and related committees
• Provide orientation for every new member of RSSC
• Evaluate RSSC meetings using Qualtrics Survey after each meeting with call for Agenda items; follow up on suggestions provided
• Perform a full evaluation of steering committee every 3 years and respond accordingly 
• Sustain Subcommittees and develop Workgroups as required to deliver workplan
• Provide support as needed to Quinte District Stroke Advisory Council (QDSAC) </t>
    </r>
  </si>
  <si>
    <t>Build Regional Communication and Accountability Links with Ontario Health - CorHealth Ontario, Ontario Health East Region and OHTs</t>
  </si>
  <si>
    <t>Sustain and Grow partnership and collaboration with other Regional, Provincial and National Organizations and Networks to advance stroke care</t>
  </si>
  <si>
    <r>
      <rPr>
        <b/>
        <sz val="8"/>
        <rFont val="Arial"/>
        <family val="2"/>
      </rPr>
      <t>Build Stroke Program Communication and Accountability Links with Ontario Health: CorHealth, OH- East, local OHTs</t>
    </r>
    <r>
      <rPr>
        <sz val="8"/>
        <rFont val="Arial"/>
        <family val="2"/>
      </rPr>
      <t xml:space="preserve">
• Build relationship and communication links with Ontario Health East Region, and local OHTs, connecting as needed with planning &amp; performance teams for effective information flow and collaboration in health system change 
• Sustain Ontario Health East membership on RSSC (Director and Planner, Capacity Access and Flow Portfolio) 
• Build alignment of Stroke Network Workplan with Ontario Health Annual Business Plan, OH-CorHealth Ontario; OH-East
   e.g. CorHealth Stroke Plan for Hyperacute, Acute Stroke Units and Community-Based rehab; Integrated Care; Virtual/Digital care
     • Participate in CorHealth Provincial Priority Workgroups (Acute Stroke Units, CSR, Hyperacute Care)
     • Participate in/support leaderhip in other CorHealth provincial committees and workgroups such as Stroke Leadership Council, CorHealth EVT and Telestroke Steering Committee and workgroups, Ontario Regional Education Group-OREG, Regional Director/DSC Advisory Council, Regional Rehabilitation Coordinators,CLTC Coordinators Workgroups, Best Practice Coordinators Workgroup, Prevention Workgroup
• Build connection with Ontario Health East representatives to discuss Stroke Evaluation and Performance, interpretation, progress and implications for workplan
• Sustain communication with Regional Stroke Networks across Ontario Health-East to ensure collaboration and communication in meeting stroke accountabilities across sub-regions - continue to hold quarterly meetings.
• Build relationships with each OHT in the region: FLA, HPE and LLG OHTs to enable collaborative work on mutual priorities such as stroke prevention, access to Primary Care &amp; wellness; participate in local committees as appropriate.
• Learn more about the OH intent behind "OHTs- the Path Forward" released Nov 2022. Seek direction with respect to the identification of stroke as one of four integrated care pathways within OHT mandates. Build on opportunities that arise including innovative approaches to prevention. 
 </t>
    </r>
  </si>
  <si>
    <r>
      <rPr>
        <b/>
        <sz val="8"/>
        <rFont val="Arial"/>
        <family val="2"/>
      </rPr>
      <t>Provincial and National partnerships, collaboration and linkages
•</t>
    </r>
    <r>
      <rPr>
        <sz val="8"/>
        <rFont val="Arial"/>
        <family val="2"/>
      </rPr>
      <t xml:space="preserve"> Maintain close communication with all stroke regions with focus on shared learning
• Participate in Rehab Care Alliance and Community Stroke Rehab Community of Practice 
• Build/Sustain  links with Queen's university, St Lawrence College and other academic institutions
• Participate in provincial opportunities for best practice collaboration in LTC and Community Care
• Contribute to new/updated provincial and national Stroke Educational Resources &amp; Best Practice Recommentations/Guidelines 
• Sustain/Build relationship with Heart and Stroke Canada; March of Dimes Canada
• Facilitate awareness, dissemination and uptake of provincial and national stroke care resources
</t>
    </r>
  </si>
  <si>
    <r>
      <rPr>
        <b/>
        <sz val="8"/>
        <rFont val="Arial"/>
        <family val="2"/>
      </rPr>
      <t>Fiscal Planning &amp; Human Resource Management</t>
    </r>
    <r>
      <rPr>
        <sz val="8"/>
        <rFont val="Arial"/>
        <family val="2"/>
      </rPr>
      <t xml:space="preserve">
• Monitor fiscal resources and variances associated with designated stroke funding at each centre
• Ensure staff roles are filled, recruit to vacancies, select, orient, develop and retain staff; ensure adequate succession planning
• Deliver on accountabilities for mandated stroke services 
• Ensure designated stroke staff deliver on Professional Development Plans and Workplan accountabilities
• Contribute as requested in the recruitment and retention of medical leaders in stroke care across the region.
</t>
    </r>
  </si>
  <si>
    <t>Sustain and grow partnership and collaboration with other Regional, Provincial and National Organizations and Networks to advance stroke care</t>
  </si>
  <si>
    <t>Regional SPC Meeting</t>
  </si>
  <si>
    <t>IIPCT Support/ Volunteer Training</t>
  </si>
  <si>
    <t>Indigenours Cultural Sensitivity Training</t>
  </si>
  <si>
    <t>Indigenous Cultural Sensitivity Training Support</t>
  </si>
  <si>
    <t>Primary Care Connection events</t>
  </si>
  <si>
    <t>Telestroke Engagement Meeting</t>
  </si>
  <si>
    <t>T</t>
  </si>
  <si>
    <t>B</t>
  </si>
  <si>
    <t>D</t>
  </si>
  <si>
    <r>
      <t xml:space="preserve">Format: </t>
    </r>
    <r>
      <rPr>
        <sz val="10"/>
        <rFont val="Arial"/>
      </rPr>
      <t>self directed learning modules</t>
    </r>
    <r>
      <rPr>
        <b/>
        <sz val="11"/>
        <color theme="1"/>
        <rFont val="Calibri"/>
        <family val="2"/>
        <scheme val="minor"/>
      </rPr>
      <t xml:space="preserve">
Objective: </t>
    </r>
    <r>
      <rPr>
        <sz val="10"/>
        <rFont val="Arial"/>
      </rPr>
      <t>improve OT's knowledge about Visual processing and therapeutic techniques to improve it</t>
    </r>
    <r>
      <rPr>
        <b/>
        <sz val="11"/>
        <color theme="1"/>
        <rFont val="Calibri"/>
        <family val="2"/>
        <scheme val="minor"/>
      </rPr>
      <t xml:space="preserve">
Target Audience: </t>
    </r>
    <r>
      <rPr>
        <sz val="10"/>
        <rFont val="Arial"/>
      </rPr>
      <t>Occupational Therapists across continuum of care in our region</t>
    </r>
  </si>
  <si>
    <t>Visual Processing course</t>
  </si>
  <si>
    <t>1 Karen Guha course (Topic TBD)</t>
  </si>
  <si>
    <r>
      <t xml:space="preserve">Format: </t>
    </r>
    <r>
      <rPr>
        <sz val="10"/>
        <rFont val="Arial"/>
      </rPr>
      <t>virtual course using Teams (Topic TBD)</t>
    </r>
    <r>
      <rPr>
        <b/>
        <sz val="11"/>
        <color theme="1"/>
        <rFont val="Calibri"/>
        <family val="2"/>
        <scheme val="minor"/>
      </rPr>
      <t xml:space="preserve">
Objective: </t>
    </r>
    <r>
      <rPr>
        <sz val="10"/>
        <rFont val="Arial"/>
      </rPr>
      <t>to increase therapists knowledge of Neurodevelopmental Treatment techniques</t>
    </r>
    <r>
      <rPr>
        <b/>
        <sz val="11"/>
        <color theme="1"/>
        <rFont val="Calibri"/>
        <family val="2"/>
        <scheme val="minor"/>
      </rPr>
      <t xml:space="preserve">
Target Audience: </t>
    </r>
    <r>
      <rPr>
        <sz val="10"/>
        <rFont val="Arial"/>
      </rPr>
      <t>OT/PT/OTA/PTA/nursing staff across region</t>
    </r>
    <r>
      <rPr>
        <b/>
        <sz val="11"/>
        <color theme="1"/>
        <rFont val="Calibri"/>
        <family val="2"/>
        <scheme val="minor"/>
      </rPr>
      <t xml:space="preserve">
</t>
    </r>
  </si>
  <si>
    <t>Karen Guha course</t>
  </si>
  <si>
    <r>
      <t xml:space="preserve">Format: </t>
    </r>
    <r>
      <rPr>
        <sz val="10"/>
        <rFont val="Arial"/>
      </rPr>
      <t>Teams meeting</t>
    </r>
    <r>
      <rPr>
        <b/>
        <sz val="11"/>
        <color theme="1"/>
        <rFont val="Calibri"/>
        <family val="2"/>
        <scheme val="minor"/>
      </rPr>
      <t xml:space="preserve">
Objective: </t>
    </r>
    <r>
      <rPr>
        <sz val="10"/>
        <rFont val="Arial"/>
      </rPr>
      <t xml:space="preserve">To promote sharing of information, enhance expertise of staff working in a stroke champion role (I.e Stroke Case Managers, Stroke Resource Nurse), discuss patient experience / tracers
</t>
    </r>
    <r>
      <rPr>
        <b/>
        <sz val="11"/>
        <color theme="1"/>
        <rFont val="Calibri"/>
        <family val="2"/>
        <scheme val="minor"/>
      </rPr>
      <t>Target Audience:</t>
    </r>
    <r>
      <rPr>
        <sz val="10"/>
        <rFont val="Arial"/>
      </rPr>
      <t>Staff at any site across Southeastern Ontario who play a stroke champion role in their organization</t>
    </r>
  </si>
  <si>
    <t>Blood Pressure management in ED/ acute/ critical care post acute stroke</t>
  </si>
  <si>
    <r>
      <t xml:space="preserve">Format: </t>
    </r>
    <r>
      <rPr>
        <sz val="10"/>
        <rFont val="Arial"/>
      </rPr>
      <t>webinar, ? recorded</t>
    </r>
    <r>
      <rPr>
        <b/>
        <sz val="11"/>
        <color theme="1"/>
        <rFont val="Calibri"/>
        <family val="2"/>
        <scheme val="minor"/>
      </rPr>
      <t xml:space="preserve">
Objective: </t>
    </r>
    <r>
      <rPr>
        <sz val="10"/>
        <rFont val="Arial"/>
      </rPr>
      <t>To review best practices in relation to management of hypertension in the ED, acute and critical care setting</t>
    </r>
    <r>
      <rPr>
        <b/>
        <sz val="11"/>
        <color theme="1"/>
        <rFont val="Calibri"/>
        <family val="2"/>
        <scheme val="minor"/>
      </rPr>
      <t xml:space="preserve">
Target Audience: </t>
    </r>
    <r>
      <rPr>
        <sz val="10"/>
        <rFont val="Arial"/>
      </rPr>
      <t>health care rpoviders working in those clinical areas</t>
    </r>
  </si>
  <si>
    <t>Blood Pressure Management webinar</t>
  </si>
  <si>
    <r>
      <t xml:space="preserve">Format: </t>
    </r>
    <r>
      <rPr>
        <sz val="10"/>
        <rFont val="Arial"/>
      </rPr>
      <t>TBD- webinar, email, highlight at various meetings and events</t>
    </r>
    <r>
      <rPr>
        <b/>
        <sz val="11"/>
        <color theme="1"/>
        <rFont val="Calibri"/>
        <family val="2"/>
        <scheme val="minor"/>
      </rPr>
      <t xml:space="preserve">
Objective:</t>
    </r>
    <r>
      <rPr>
        <sz val="10"/>
        <rFont val="Arial"/>
      </rPr>
      <t xml:space="preserve"> distribute and educate about the new educational resource about practical stroke care tips</t>
    </r>
    <r>
      <rPr>
        <b/>
        <sz val="11"/>
        <color theme="1"/>
        <rFont val="Calibri"/>
        <family val="2"/>
        <scheme val="minor"/>
      </rPr>
      <t xml:space="preserve">
Target Audience: </t>
    </r>
    <r>
      <rPr>
        <sz val="10"/>
        <rFont val="Arial"/>
      </rPr>
      <t>PSW's in Community and LTC, informal caregivers</t>
    </r>
  </si>
  <si>
    <t>Promotion of SMART TIPS for Stroke care</t>
  </si>
  <si>
    <r>
      <t>Format:</t>
    </r>
    <r>
      <rPr>
        <sz val="10"/>
        <rFont val="Arial"/>
      </rPr>
      <t xml:space="preserve">Engagment sessions in-person, local
</t>
    </r>
    <r>
      <rPr>
        <b/>
        <sz val="11"/>
        <color theme="1"/>
        <rFont val="Calibri"/>
        <family val="2"/>
        <scheme val="minor"/>
      </rPr>
      <t>Objective:</t>
    </r>
    <r>
      <rPr>
        <sz val="10"/>
        <rFont val="Arial"/>
      </rPr>
      <t xml:space="preserve"> To facilitate discussion around results of gap analysis, experience of persons with stroke and to plan for aligning service delivery with new practice model
</t>
    </r>
    <r>
      <rPr>
        <b/>
        <sz val="11"/>
        <color theme="1"/>
        <rFont val="Calibri"/>
        <family val="2"/>
        <scheme val="minor"/>
      </rPr>
      <t>Target Audience</t>
    </r>
    <r>
      <rPr>
        <sz val="10"/>
        <rFont val="Arial"/>
      </rPr>
      <t>: Leadership and representative clinicians from each local agency</t>
    </r>
  </si>
  <si>
    <t>Community Stroke Rehab events</t>
  </si>
  <si>
    <t>Special Topic Webinar: (Topic TB-; Helping Patients Develop Goals/ GRASP/ Pain management webinar/ EMS)</t>
  </si>
  <si>
    <t>Special Topic webinar</t>
  </si>
  <si>
    <t>Pronvincial Stroke Rounds</t>
  </si>
  <si>
    <r>
      <t xml:space="preserve">Format: </t>
    </r>
    <r>
      <rPr>
        <sz val="10"/>
        <rFont val="Arial"/>
      </rPr>
      <t>In-person conference (full day)</t>
    </r>
    <r>
      <rPr>
        <b/>
        <sz val="11"/>
        <color theme="1"/>
        <rFont val="Calibri"/>
        <family val="2"/>
        <scheme val="minor"/>
      </rPr>
      <t xml:space="preserve">
Objective: </t>
    </r>
    <r>
      <rPr>
        <sz val="10"/>
        <rFont val="Arial"/>
      </rPr>
      <t>Stroke best practice care update; covering topics as identified by stakeholders across region- themes of access to care, patient experience and change in knowledge, practice over past few years</t>
    </r>
    <r>
      <rPr>
        <b/>
        <sz val="11"/>
        <color theme="1"/>
        <rFont val="Calibri"/>
        <family val="2"/>
        <scheme val="minor"/>
      </rPr>
      <t xml:space="preserve">
Target Audience: </t>
    </r>
    <r>
      <rPr>
        <sz val="10"/>
        <rFont val="Arial"/>
      </rPr>
      <t>All health care providers in region across continuum of care</t>
    </r>
  </si>
  <si>
    <t xml:space="preserve">● Initiate appropriate and timely investigations and management of suspect stroke patients. </t>
  </si>
  <si>
    <t xml:space="preserve">● Continue to work in partnership with KHSC to support access to coiling services offered. </t>
  </si>
  <si>
    <t>Ongoing 2023-25</t>
  </si>
  <si>
    <t>● Explore if resources standard in LUMEO</t>
  </si>
  <si>
    <t xml:space="preserve">K. Purdon
</t>
  </si>
  <si>
    <t xml:space="preserve">K. Purdon
K. Purdon/H. Jenkins
K. Purdon/Stroke Support Group Facilitators (SSGF)
</t>
  </si>
  <si>
    <t xml:space="preserve">2024
Ongoing
Ongoing
Ongoing
Ongoing
September 2023
April 2023
</t>
  </si>
  <si>
    <t xml:space="preserve">● Assess education approaches (e.g. virtual education, key messaging) and needs of LTC homes and provide support
● Promote the use of LTC Stroke Care Plans, Brain, Body &amp; You, Education Posters, SMART TIPS for stroke care and other best practice resources
● Support education for stroke-specific expertise in LTC (e.g. promote use of Shared Work Day and Field Experience)
● Collaborate with partners to support LTC (e.g. RNAO, Psychogeriatric Resource Consultant, Palliative Pain and Symptom Management Consultant, etc.)
● Continue to leverage evaluation data to promote best practice stroke care in LTC (e.g. CCC/LTC Report, RAI, data provided by CorHealth)
</t>
  </si>
  <si>
    <t xml:space="preserve">K. Purdon/H. Jenkins
K. Purdon
</t>
  </si>
  <si>
    <t xml:space="preserve">● Follow up on proposal request to OH East for stroke support service funding to meet demands and increasing volume of services
● Continue to facilitate regional quarterly Facilitator meetings and regional quarterly Community Reintegration Leadership Team meetings
● Sustain and adapt innovative models to meet the varying needs of persons with stroke and their caregivers (e.g. regional virtual meetings, hybrid models, interest groups, stroke-specific adult day program, co-facilitated peer-led models, etc.)
● Ensure inclusiveness and respond to community consultation needs (e.g. consider groups for young caregivers, young stroke survivors, Indigenous populations, rural populations, adults living with aphasia etc.)
● Continue to support and build upon peer visiting across the region in collaboration with hospital and community partners
● Promote awareness and uptake of Return to Work Toolkit and Return to Driving After Stroke Resource
● Evaluate services and complete Community Stroke Support Services: Southeastern Ontario Annual Report 
          - Highlight services, innovations and recommendations for the future
          - Evaluation to include virtual connections
</t>
  </si>
  <si>
    <t>K. Purdon
K. Purdon/SSGF
K. Purdon</t>
  </si>
  <si>
    <t xml:space="preserve">2024
Ongoing
Ongoing
Ongoing
Ongoing
Ongoing
June 2023/June 2024
</t>
  </si>
  <si>
    <t>K. Purdon/SSGF</t>
  </si>
  <si>
    <t xml:space="preserve">K. Purdon/T. Wing
K.Purdon/H. Jenkins
K. Purdon
</t>
  </si>
  <si>
    <t xml:space="preserve">K. Purdon/T. Wing
K. Purdon
</t>
  </si>
  <si>
    <t xml:space="preserve">● Implement new Provincial SPC triage algorithm. Incorporate new algorithm into triage process including collection and reporting of wait time data
   - Include education with nurse and physician covering VPC
   - Participate in evaluation of provincial triage algorithm
● Continue to submit and monitor wait times to VPC incorporating new triage wait time levels. QI if increase in wait times
● Ensure vascular intra/extra cranial CTA concurrently done with CT in ED. Monitor patients not receiving best practice imaging in ED prior to discharge (see hyperacute LH1); follow up with ED team, radiologists, and decision support/patient records to compare data quality and have further follow up with ED; meet with radiology group re TIA best practices &amp; collaboratively develop process guide re imaging timelines
● Monitor wait times for echocardiograms given new diagnostic clinic in Carleton Place; consider development of decision making guide for echos </t>
  </si>
  <si>
    <t xml:space="preserve">● Continue to do telephone follow-ups and monitor for effectiveness 
● Review and consider making use of provincial virtual care resources and consider opportunities to overcome barriers for video visits
</t>
  </si>
  <si>
    <t xml:space="preserve">● Continue to ensure nursing/physician coverage of VPC
● Continue to provide orientation with new nurses covering the VPC
● Continue to support learning of covering physician
● Participate in regional SPC nurse meeting when restarted
● Continue to participate in annual regional SPC Team half day meeting sharing of case studies
</t>
  </si>
  <si>
    <t xml:space="preserve">● Continue to provide patients with package of standard written material to patients and add new info and resources as they become available. Direct patients to available appropriate on-line resources (e.g., Heart and Stroke Foundation &amp; Hypertension Canada)
● Consider adapting provincial Secondary Stroke Prevention Patient Discharge Summary &amp; add to package of materials
● For discharged inpatients, continue to ensure patient has standard Stroke Information Package adding current prevention resources
 ● Continue to check with ED to ensure that they have a supply of VPC stroke packages; update packages accordingly with new resources
● Advise on development of Anticoagulation Adherence Summary to address barriers
</t>
  </si>
  <si>
    <t xml:space="preserve">● Continue to connect patients to community prevention resources &amp; services including Indigenous services/resources
● Review patient Stroke Prevention Info Package and ensure community resources and contact info are up to date
● Refer patients including fragile populations to Rideau Community Health Services for support services and help with navigating the system, as needed 
</t>
  </si>
  <si>
    <t xml:space="preserve">● Adopt the 2022 Provincial SPC triage algorithm across the SE. 
● Redesign how SPCs monitor wait times using new triage algorithm scales and targets
● Advise on work of provincial Prevention Task Group e.g. updated SPC resources, standardized use of data, evaluation of SPC resources
● Work with region-wide ED &amp; Imaging providers to ensure best practice timely imaging for TIA/Minor stroke (CTA, MRI)
</t>
  </si>
  <si>
    <t xml:space="preserve">Inform LUMEO and begin to monitor impact re:
● Communication links between providers including linkage with primary care sites piloting LUMEO
● Order sets 
● Documentation templates 
● SPC pathways and workflows to help reduce manual tracking and improve automation
● Assessment and screening tools
● Key quality indicators and care outcomes
</t>
  </si>
  <si>
    <r>
      <rPr>
        <sz val="8"/>
        <rFont val="Arial"/>
        <family val="2"/>
      </rPr>
      <t xml:space="preserve">● Sustain Regional Acute Stroke Protocol (RASP) and related reporting
● Update local ASP processes with new emerging evidence (e.g., time windows, TNK, imaging)
● Facilitate and support education &amp; refreshers re updated hyperacute best practices 
     - ACT-FAST including access to provincial resources
     - LAMS in extended time window
● Support QI initiatives as needed in response to data &amp; emerging best practices
● Monitor timely access to vascular imaging using regional dashboard 
● Renew/Sustain contracts with RAPID AI at Quinte Health and KHSC
</t>
    </r>
    <r>
      <rPr>
        <b/>
        <sz val="8"/>
        <rFont val="Arial"/>
        <family val="2"/>
      </rPr>
      <t xml:space="preserve">
</t>
    </r>
  </si>
  <si>
    <t>● Sustain Regional Acute Stroke Protocol (RASP)/Code Stroke and related reporting. 
● Update local ASP/Code Stroke processes with new emerging evidence (e.g., time windows, TNK, imaging). 
● Facilitate and support education &amp; refreshers re updated hyperacute best practices 
     - ACT-FAST including access to provincial resources
     - LAMS in extended time window  
● Identify and support QI initiatives as needed in response to data &amp; emerging  best practices. 
● Monitor timely access to vascular imaging using regional dashboard. 
● Renew/Sustain contracts with RAPID AI at Quinte Health.</t>
  </si>
  <si>
    <t xml:space="preserve">Dr. Jin/A.Dube/C.Hall/      C. Murphy
E.Murphy/C.Murphy
J. Carss/Paramedic Chiefs
A.Dube/C.Hall
Stroke neurologists/ Clinical Leads
C.Martin w Imaging Leads
Stroke neurologists/ C.Murphy
</t>
  </si>
  <si>
    <t xml:space="preserve">● Ensure that ED staff and physicians have the tools required to utilize the Regional Protocol. 
● Ensure that all suspect stroke patients have access to effective and timely treatment to help prevent or decrease permanent disability from stroke. </t>
  </si>
  <si>
    <t xml:space="preserve">● Work with the LUMEO team to embed the Regional Stroke Protocol workflow/template in LUMEO, including Regional Stroke Order Sets </t>
  </si>
  <si>
    <t xml:space="preserve">● Continue to build/sustain stroke skills and expertise through stroke-specific orientation and skills days for interprofessional team members. 
● Identify opportunities for stroke-specific education through self-identification by staff of on-going learning needs. 
● Communicate changes re best practices and promote uptake of educational resources (e.g., webinars, SMART TIPS for Stroke Care, Provincial Stroke Care Core Competency Framework, &amp; NIH Stroke Scale training toolkit) with team members who provide stroke care on units. 
● Continue to plan annual physician education (Stroke School) in collaboration with SNSEO support. 
● Facilitate Rehabilitation Intensity education for inpatient rehab teams including exploring use of rehabilitation intensity module and quiz.   
● Explore incorporating new Alpha FIM training module resource. </t>
  </si>
  <si>
    <r>
      <t>● Review and adopt Ontario Stroke Unit Task Group requirements 
     1. Review updated Stroke Unit Definition
     2. Utilize Stroke Unit Capacity Assessment Tool &amp; share results with Executive &amp; Clinical Leaders
     3. Complete Stroke Unit Self-assessment/Attestation; work with teams on Action Plans for priority gaps
● Work with Senior Leaders to increase KHSC neuro bed capacity and improve access to Acute Stroke Unit (ASU) 
● Sustain timely repatriation processes to BrGH and Quinte Health ISUs 
● Promote, monitor, and sustain integrated flow pathway (ARC-acute to rehab to community) &amp; inform/link to FLA OHT 
    a</t>
    </r>
    <r>
      <rPr>
        <b/>
        <sz val="8"/>
        <rFont val="Arial"/>
        <family val="2"/>
      </rPr>
      <t>) Timely Access to Acute Care</t>
    </r>
    <r>
      <rPr>
        <sz val="8"/>
        <rFont val="Arial"/>
        <family val="2"/>
      </rPr>
      <t xml:space="preserve">
      ● Sustain stroke unit utilization rates &gt; 75% (using MRDX codes); perform chart audits &amp; implement QI, as needed 
      ● Sustain &amp; monitor timely flow to ASU
    b</t>
    </r>
    <r>
      <rPr>
        <b/>
        <sz val="8"/>
        <rFont val="Arial"/>
        <family val="2"/>
      </rPr>
      <t xml:space="preserve">) Timely Access to inpatient rehabilitation across the region </t>
    </r>
    <r>
      <rPr>
        <sz val="8"/>
        <rFont val="Arial"/>
        <family val="2"/>
      </rPr>
      <t xml:space="preserve">
      ● Sustain KFLA Integrated Stroke Care Clinical Task Group chaired by Regional Stroke Director/PCH Rehab Director
      ● Deliver KFLA Integrated Stroke Care Task Group workplan activities in support of "</t>
    </r>
    <r>
      <rPr>
        <i/>
        <sz val="8"/>
        <rFont val="Arial"/>
        <family val="2"/>
      </rPr>
      <t>one team</t>
    </r>
    <r>
      <rPr>
        <sz val="8"/>
        <rFont val="Arial"/>
        <family val="2"/>
      </rPr>
      <t xml:space="preserve">"
      ● Spread KHSC/PCH Fast-Track Initiative to regular stroke rehab referrals
      ● Extend referral process map to include discharge from IP Rehab  
      ● Use/analyse stroke patient flow data by Alpha FIM to further identify rehabilitation access opportunities
●  Explore/Evaluate opportunities for 7 day week therapies in acute and rehab settings for continuity of therapy 
</t>
    </r>
    <r>
      <rPr>
        <sz val="8"/>
        <color rgb="FFFF0000"/>
        <rFont val="Arial"/>
        <family val="2"/>
      </rPr>
      <t xml:space="preserve">
</t>
    </r>
    <r>
      <rPr>
        <sz val="8"/>
        <rFont val="Arial"/>
        <family val="2"/>
      </rPr>
      <t xml:space="preserve">● Evaluate patient flow through Complex Care and Lo-Intensity Rehab pathways
</t>
    </r>
  </si>
  <si>
    <r>
      <t xml:space="preserve">● Enhance knowledge about new stroke best practices (e.g., webinars) and utilize new provincial educational resources (e.g., SMART TIPS for Stroke Care, Stroke Care Core Competency Framework, &amp; NIH Stroke Scale training toolkit)
● Continue to disseminate stroke best practices:
      - Hold Informal huddles &amp; deliver in-the-moment best practice teaching
      - Provide best practice updates/"briefings" (e.g., UTI, mobilization, oral care) &amp; utilize news letters
      - Deliver KHSC Neuroscience and PCH Rehab education/workshops
      - Orient new team members; develop stroke expertise in new acute and rehab staff
● Plan and/or deliver educational activities to address gaps in best practice knowledge &amp; skills (e.g., blood pressure management; mobility and feeding strategies for assistants)
● Plan, participate in and contribute to Regional Acute Care Collaborative session &amp; other regional acute/rehab educational events (e.g., Stroke Symposium, rehab therapy workshops, professional education fund)
● Mentor colleagues and build/sustain a pool of stroke experts in critical care, acute &amp; rehab
● Inform/update protocols, pathways, and order sets to align with current best practices (see RI-4 below re LUMEO)
● Sustain completion of AlphaFIM by Day 3 at KHSC
● Complete Alpha FIM training/certification by all new KHSC OT/PTs 
     - make use of Alpha FIM LMS module: "Assessing Client Function with the Alpha FIM"
● Sustain Rehabilitation Intensity (RI) education at PCH:
     - Continue annual Rehab Intensity (RI)  refresh education and orientation for key PCH staff 
     - Support therapy staff to complete RI Education module and quiz
</t>
    </r>
    <r>
      <rPr>
        <sz val="8"/>
        <color rgb="FFFF0000"/>
        <rFont val="Arial"/>
        <family val="2"/>
      </rPr>
      <t xml:space="preserve">    
</t>
    </r>
    <r>
      <rPr>
        <sz val="8"/>
        <rFont val="Arial"/>
        <family val="2"/>
      </rPr>
      <t xml:space="preserve">
                 </t>
    </r>
  </si>
  <si>
    <t xml:space="preserve">● KHSC to sustain Accreditation Canada Stroke Distinction status
    - Continue to participate in Stroke Distinction Committee meetings
    - team to provide updates, review data, &amp; contribute to QI initiatives, as needed
    - Identify next innovative project and initiate planning
    - Allied team to monitor &amp; ensure timely completion of Alpha FIM
● PCH to consider participation in Stroke Distinction Program; create action plan to include: 
    - review standards and program requirements
    - review learnings from KSHC/QH and other IP Rehab sites in province
    - learn about data collection requirements
● Participate/lead QI when necessary based on stroke data &amp; self-assessment and any identified gaps within Critical /Acute Care/Rehab (e.g., UTI, mobilization, oral care, alpha FIM completion, interprofessional teamwork, rehab intensity)
● PCH to Increase Rehabilitation Intensity (RI) and related outcomes at PCH
     - Continue to monitor RI with quarterly reports
     - Review in relation to related outcomes such as FIM Change
     - Support QI to improve RI through opportunities such as:
               - ensuring patient readiness for therapy
               - optimizing use of therapy assistants 
● Identify processes to support transition to Community Stroke Rehab - warm hand-off to OP and In-Home programs
</t>
  </si>
  <si>
    <t xml:space="preserve">● KHSC to sustain telephone discharge follow-up calls and share data with acute stroke team
● KHSC, PCH, and Home and Community Care Support Services to continue participation in Patient Tracer project with at least 2 more patient tracers
        -  Collate main patient themes from tracer findings
        -  Share themes with care teams and patient advisors to identify areas for action
        -  support teams to Implement key improvements to enhance a positive patient experience 
        -  share learnings with other stroke providers 
        -  Present findings at Regional Stroke Symposium and other stroke events (e.g., World Stroke Congress)
 ● Seek opportunity to review/analyse stroke-specific content within corporate patient surveys. Review survey findings for opportunities for improvements and review these with the care teams; consider actions to respond 
● Stroke Information Packages:
     - Continue to coordinate collation of stroke information packages in clinical areas
     - Continue provision of standard patient/family/caregiver stroke information packages; continue to add individualized materials  (e.g., aphasia friendly) and new emerging patient-centred / health literacy-friendly materials
● PCH to re-visit/Implement QI project to provide unit orientation for patients on admission to Rehab program
● PCH to Identify quality improvement initiative to improve interdisciplinary care conference documentation to support information sharing to patients and caregivers during inpatient stay ( e.g. consider use of bedside terminal)
</t>
  </si>
  <si>
    <r>
      <t xml:space="preserve">● Participate in LUMEO project (e.g., Change Agents) </t>
    </r>
    <r>
      <rPr>
        <b/>
        <sz val="8"/>
        <rFont val="Arial"/>
        <family val="2"/>
      </rPr>
      <t xml:space="preserve">
A) Participate in LUMEO meetings and Inform LUMEO on embedding stroke best practice and monitoring:</t>
    </r>
    <r>
      <rPr>
        <sz val="8"/>
        <rFont val="Arial"/>
        <family val="2"/>
      </rPr>
      <t xml:space="preserve">
● workflows and protocols  
● order sets
● inform LUMEO of documentation requirements/templates including patient/family standardized education tools
● assessment and screening tools
● Key quality indicators, care outcomes, dashboards and communication tools
● Evaluate impact of LUMEO documentation changes on Rehab Referral process - Fast-Track/Regular referrals
</t>
    </r>
    <r>
      <rPr>
        <b/>
        <sz val="8"/>
        <rFont val="Arial"/>
        <family val="2"/>
      </rPr>
      <t xml:space="preserve">
B) Explore use of IDS (Integrated Decision Support) </t>
    </r>
    <r>
      <rPr>
        <sz val="8"/>
        <rFont val="Arial"/>
        <family val="2"/>
      </rPr>
      <t xml:space="preserve">
● Explore how IDS can be used to support monitoring at participating sites      
● PCH to consider participating with IDS platform as regional stroke performance tool</t>
    </r>
    <r>
      <rPr>
        <b/>
        <sz val="8"/>
        <rFont val="Arial"/>
        <family val="2"/>
      </rPr>
      <t xml:space="preserve">
C) MONITOR, SHARE, COMMUNICATE the QUALITY AND FLOW INDICATORS</t>
    </r>
    <r>
      <rPr>
        <sz val="8"/>
        <rFont val="Arial"/>
        <family val="2"/>
      </rPr>
      <t xml:space="preserve">
● Sustain newly revised regional dashboard with updated KQIs; 
● Make use of refreshed dashboards and tools to communicate with care teams
● Assess newly revised Regional Dashboard after one year
● Sustain reporting on Stroke Distinction program KQIs where applicable; ensure data available &amp; leverage to support QI 
● Monitor key indicators related to flow/transition in/out of Stroke Units; ensure data available &amp; leverage to support QI 
● Identify ways to share site specific data from regional reports (Stroke Report, Dashboard)
</t>
    </r>
  </si>
  <si>
    <r>
      <t xml:space="preserve">Stroke Champions with Stroke Network team
T. Wing, J. Roth
Decision Support Leads/Patient Records 
J. Roth/T Wing
Quality Leads with T. Wing/C.Murphy/ 
C. Martin
Clinical teams with Regional team
</t>
    </r>
    <r>
      <rPr>
        <sz val="8"/>
        <color rgb="FFFF0000"/>
        <rFont val="Arial"/>
        <family val="2"/>
      </rPr>
      <t xml:space="preserve">
</t>
    </r>
    <r>
      <rPr>
        <sz val="8"/>
        <rFont val="Arial"/>
        <family val="2"/>
      </rPr>
      <t xml:space="preserve">
</t>
    </r>
  </si>
  <si>
    <t>● Review current education/orientation and revise education to updated best practices. Provide education/sharing messages of best practice updates  
● Develop new RN and RPN Stroke Champions in ISU
● Obtain and review feedback from stroke education fair (March/April 2023) to determine gaps and learnings for next education events</t>
  </si>
  <si>
    <t xml:space="preserve">● Monitor and share Key Performance Indicators(KPI) within ISU stroke care with program
● Support LUMEO build and implementation by actively engaging with LUMEO team.  Identify KPIs to be pulled and monitored with Cerner implementation to identify ongoing QI                                                                                                      </t>
  </si>
  <si>
    <t xml:space="preserve">●Continue to support the repatriation of patients in our catchment area, explore opportunities to improve flow of patients from hyperacute </t>
  </si>
  <si>
    <t>● Could explore opportunities. In order to better support, we would need NRS designated rehab beds, would need to increase capacity and staffing such as appropriate nursing to support the increased capacity. If we were to seek NRS designated beds within our present capacity, it would likely affect flow</t>
  </si>
  <si>
    <t>● Encourage nursing to participate in rehabilitation webinars supported by the Stroke Network. Continue to promote and provide support for education of our SLP, OT, PT and PTA rehab team for additional education to maintain best practice</t>
  </si>
  <si>
    <t xml:space="preserve">● Review and update the Community Stroke Rehabilitation Program Transitions Checklist and support improved integration into practice 
● Assist with connections to support groups and community services after discharge (e.g. use of stroke information package including the patient journey map and regional referral form)
● Sustain hospital and community collaboratives (e.g. "Ask a Survivor", warm hand offs) and quarterly regional meetings between hospital representatives and community stroke support group facilitators 
● Maintain and share "Navigation and Transitions" section of Stroke Network of Southeastern Ontario website with emphasis on community resources
● Continue to support patient-centred navigation and linkages based on results from community consultation related to
          - psychosocial supports
          - financial assistance
          - transportation and return to driving
          - self-management programs
</t>
  </si>
  <si>
    <t xml:space="preserve">● Continue to participate in CorHealth Community Stroke Rehab (CSR) project opportunities
● Identify and prioritize needs for future CSR funding requests
● implement Outpatient Stroke Program at PCH
     ● Consider feasibility of integrating Outpatient Stroke Program services to include home visits
     ● Explore staffing models that support IP and OP coverage at PCH
     ● Refine outpatient patient visit scheduling to maximize number of visits/intensity available
     ● Initiate outpatient program evaluation utilization in relation to Regional Integrated ARC Access Pathways
     ● Develop stroke expertise with outpatient therapy team members
</t>
  </si>
  <si>
    <t>● Support development and implementation of Minimum Data Set for OP stroke program
● Trial use of outcome measure (Reintegration to Normal Living Index (RNLI))
● Consider use of PROM for OP stroke program (SS-QOL)</t>
  </si>
  <si>
    <t>● Implement QI as per stroke data and team's feedback, as needed Explore potential funding opportunities to implement dedicated CSR with support from Stroke Network</t>
  </si>
  <si>
    <t>●  Continue to participate in CorHealth CSR project initiatives
●  Explore opportunities to align to CSR Model of Care staffing model 
●  Evaluate existing local access pathways to day hospital program and identify process to incorporate 'warm hand-off' from inpatient partners</t>
  </si>
  <si>
    <t xml:space="preserve">Informed by the provincial gap analysis:
● Support local providers in responding to gap analysis and potential funding opportunities
● Support the development of innovative models of care for community based rehab delivery (hybrid models, innovative integrated teams, dedicated community stroke rehab teams)
● Consider feasibility and potential benefits of a home-based rehab contract that is stroke specific
● Support programs to use Provincial CSR and Regional Integrated ARC Access Pathways in program planning and evaluation
● Participate in ongoing CSR Provincial project opportunities (work groups, surveys, engagement sessions, community of practice)
● Identify Community Rehab Planning (CoRP) meeting process improvements to ensure seamless transition from hospital to CSR
● Identify opportunities to improve intensity of therapy provided in both in home and outpatient programs including use of rehabilitation assistants and/or other models (e.g. hybrid OP/Community models, satellite clinics, virtual care)
● Identify and address education needs of community based rehabilitation providers to support expertise as directed by gap analysis/provider feedback
</t>
  </si>
  <si>
    <t xml:space="preserve">● Follow up on proposal request to OH East for aphasia funding to meet demands and increasing volumes
● Continue to facilitate quarterly regional meetings with Community Support Agencies and Speech-Language Pathologists who facilitate Aphasia Supportive Conversation Groups
● Support healthcare providers in accessing training through the Aphasia Institute
● Facilitate access to caregiver aphasia training through Aphasia Institute (i.e. The Path to Resilience)
● Support referral and linkages to Aphasia Supportive Conversation Groups in the community
● Explore potential to initiate standard clinical regional intake process (e.g. decision regarding use of BOMPA tool)  
● Initiate regional program evaluation of Aphasia Supportive Conversation Groups
          - Evaluation to include virtual connections
</t>
  </si>
  <si>
    <r>
      <rPr>
        <b/>
        <sz val="8"/>
        <rFont val="Arial"/>
        <family val="2"/>
      </rPr>
      <t xml:space="preserve">Contribute to innovation and knowledge translation in stroke care </t>
    </r>
    <r>
      <rPr>
        <sz val="8"/>
        <rFont val="Arial"/>
        <family val="2"/>
      </rPr>
      <t xml:space="preserve">
• Ensure new stroke services are developed with optimal quality (e.g. Community Based Rehabilitation Services, Integrated Stroke Units, Aphasia conversation groups, Indigenous Blood Pressure Screening, virtual care, hyperacute stroke treatments such as TNK, Cerebral aneurysm coiling)
• Engage and support stakeholders and academic partners in responding to relevant funding opportunities/calls for proposals 
• Support partners in stroke project implementation, evaluation and dissemination of project findings 
• Sustain and spread project learning to promote knowledge translation and practice change
• Sustain links with academic organizations including Queen's and SLC in research trials
• Maintain awareness of current funded research and Clinical Trials related to stroke best practice and apply findings to workplan activities as they become relevant (e.g.acute stroke trials; stroke prevention trials; rehab/community practices)
• Collaborate with Queen's School of Rehab in rehabilitation research as appropriate</t>
    </r>
  </si>
  <si>
    <t>5. Strengthen Ontario Health's ability to lead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</si>
</sst>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R\)"/>
    <numFmt numFmtId="166" formatCode="&quot;$&quot;#,##0.00"/>
    <numFmt numFmtId="167" formatCode="&quot;$&quot;#,##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9"/>
      <name val="Arial"/>
      <family val="2"/>
    </font>
    <font>
      <sz val="11"/>
      <color indexed="8"/>
      <name val="Calibri"/>
      <family val="2"/>
    </font>
    <font>
      <sz val="8"/>
      <color theme="1"/>
      <name val="Calibri"/>
      <family val="2"/>
      <scheme val="minor"/>
    </font>
    <font>
      <sz val="8"/>
      <name val="Arial"/>
      <family val="2"/>
    </font>
    <font>
      <sz val="12"/>
      <name val="Times New Roman"/>
      <family val="1"/>
    </font>
    <font>
      <b/>
      <sz val="14"/>
      <name val="Arial"/>
      <family val="2"/>
    </font>
    <font>
      <b/>
      <sz val="8"/>
      <name val="Arial"/>
      <family val="2"/>
    </font>
    <font>
      <sz val="10"/>
      <name val="Arial"/>
      <family val="2"/>
    </font>
    <font>
      <b/>
      <sz val="10"/>
      <name val="Arial"/>
      <family val="2"/>
    </font>
    <font>
      <b/>
      <i/>
      <sz val="12"/>
      <name val="Arial"/>
      <family val="2"/>
    </font>
    <font>
      <b/>
      <sz val="10"/>
      <color indexed="10"/>
      <name val="Century Gothic"/>
      <family val="2"/>
    </font>
    <font>
      <b/>
      <sz val="10"/>
      <name val="Century Gothic"/>
      <family val="2"/>
    </font>
    <font>
      <i/>
      <sz val="10"/>
      <name val="Century Gothic"/>
      <family val="2"/>
    </font>
    <font>
      <i/>
      <sz val="10"/>
      <name val="Arial"/>
      <family val="2"/>
    </font>
    <font>
      <b/>
      <sz val="10"/>
      <color indexed="10"/>
      <name val="Arial"/>
      <family val="2"/>
    </font>
    <font>
      <sz val="10"/>
      <color indexed="10"/>
      <name val="Arial"/>
      <family val="2"/>
    </font>
    <font>
      <b/>
      <sz val="10"/>
      <color rgb="FFFF0000"/>
      <name val="Arial"/>
      <family val="2"/>
    </font>
    <font>
      <sz val="9"/>
      <color rgb="FFFF0000"/>
      <name val="Arial"/>
      <family val="2"/>
    </font>
    <font>
      <b/>
      <sz val="11"/>
      <color theme="1"/>
      <name val="Calibri"/>
      <family val="2"/>
      <scheme val="minor"/>
    </font>
    <font>
      <b/>
      <sz val="18"/>
      <color theme="1"/>
      <name val="Calibri"/>
      <family val="2"/>
      <scheme val="minor"/>
    </font>
    <font>
      <sz val="18"/>
      <color theme="1"/>
      <name val="Calibri"/>
      <family val="2"/>
      <scheme val="minor"/>
    </font>
    <font>
      <b/>
      <sz val="14"/>
      <color theme="8" tint="-0.249977111117893"/>
      <name val="Arial"/>
      <family val="2"/>
    </font>
    <font>
      <b/>
      <sz val="8"/>
      <color rgb="FFFF0000"/>
      <name val="Arial"/>
      <family val="2"/>
    </font>
    <font>
      <sz val="8"/>
      <name val="Calibri"/>
      <family val="2"/>
    </font>
    <font>
      <i/>
      <sz val="8"/>
      <name val="Arial"/>
      <family val="2"/>
    </font>
    <font>
      <b/>
      <sz val="12"/>
      <name val="Arial"/>
      <family val="2"/>
    </font>
    <font>
      <sz val="8"/>
      <name val="Arial"/>
    </font>
    <font>
      <sz val="8"/>
      <color rgb="FFFF0000"/>
      <name val="Arial"/>
      <family val="2"/>
    </font>
    <font>
      <sz val="8"/>
      <color rgb="FF3E3E3E"/>
      <name val="Arial"/>
      <family val="2"/>
    </font>
    <font>
      <sz val="8"/>
      <name val="Arial Unicode MS"/>
      <family val="2"/>
    </font>
  </fonts>
  <fills count="23">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indexed="42"/>
        <bgColor indexed="64"/>
      </patternFill>
    </fill>
    <fill>
      <patternFill patternType="solid">
        <fgColor indexed="45"/>
        <bgColor indexed="64"/>
      </patternFill>
    </fill>
    <fill>
      <patternFill patternType="solid">
        <fgColor rgb="FFB7DEE8"/>
        <bgColor indexed="64"/>
      </patternFill>
    </fill>
    <fill>
      <patternFill patternType="solid">
        <fgColor indexed="43"/>
        <bgColor indexed="64"/>
      </patternFill>
    </fill>
    <fill>
      <patternFill patternType="solid">
        <fgColor rgb="FFFFC000"/>
        <bgColor indexed="64"/>
      </patternFill>
    </fill>
    <fill>
      <patternFill patternType="solid">
        <fgColor theme="7" tint="0.59999389629810485"/>
        <bgColor indexed="64"/>
      </patternFill>
    </fill>
    <fill>
      <patternFill patternType="solid">
        <fgColor indexed="50"/>
        <bgColor indexed="64"/>
      </patternFill>
    </fill>
    <fill>
      <patternFill patternType="solid">
        <fgColor theme="9"/>
        <bgColor indexed="64"/>
      </patternFill>
    </fill>
    <fill>
      <patternFill patternType="solid">
        <fgColor rgb="FFCCFFCC"/>
        <bgColor indexed="64"/>
      </patternFill>
    </fill>
    <fill>
      <patternFill patternType="solid">
        <fgColor rgb="FFFF99CC"/>
        <bgColor indexed="64"/>
      </patternFill>
    </fill>
    <fill>
      <patternFill patternType="solid">
        <fgColor rgb="FFFFFF9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CCC0DA"/>
        <bgColor indexed="64"/>
      </patternFill>
    </fill>
    <fill>
      <patternFill patternType="solid">
        <fgColor rgb="FFFFFF99"/>
        <bgColor auto="1"/>
      </patternFill>
    </fill>
    <fill>
      <patternFill patternType="solid">
        <fgColor rgb="FFB7DEE8"/>
        <bgColor auto="1"/>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0" fontId="6" fillId="0" borderId="0"/>
    <xf numFmtId="0" fontId="3" fillId="0" borderId="0"/>
    <xf numFmtId="164" fontId="12" fillId="0" borderId="0" applyFont="0" applyFill="0" applyBorder="0" applyAlignment="0" applyProtection="0"/>
    <xf numFmtId="0" fontId="2" fillId="0" borderId="0"/>
    <xf numFmtId="0" fontId="1" fillId="0" borderId="0"/>
  </cellStyleXfs>
  <cellXfs count="532">
    <xf numFmtId="0" fontId="0" fillId="0" borderId="0" xfId="0"/>
    <xf numFmtId="0" fontId="5" fillId="0" borderId="7" xfId="0" applyFont="1" applyBorder="1" applyAlignment="1">
      <alignment horizontal="center" wrapText="1"/>
    </xf>
    <xf numFmtId="0" fontId="7" fillId="0" borderId="0" xfId="0" applyFont="1"/>
    <xf numFmtId="0" fontId="7" fillId="0" borderId="0" xfId="0" applyFont="1" applyAlignment="1">
      <alignment vertical="top" wrapText="1"/>
    </xf>
    <xf numFmtId="0" fontId="0" fillId="0" borderId="0" xfId="0" applyFill="1"/>
    <xf numFmtId="0" fontId="11" fillId="0" borderId="2" xfId="0" applyFont="1" applyFill="1" applyBorder="1" applyAlignment="1">
      <alignment horizontal="left" vertical="top" wrapText="1"/>
    </xf>
    <xf numFmtId="0" fontId="0" fillId="0" borderId="0" xfId="0" applyBorder="1"/>
    <xf numFmtId="0" fontId="14" fillId="0" borderId="0" xfId="0" applyFont="1"/>
    <xf numFmtId="0" fontId="13" fillId="0" borderId="0" xfId="0" applyFont="1"/>
    <xf numFmtId="0" fontId="12" fillId="0" borderId="0" xfId="0" applyFont="1"/>
    <xf numFmtId="0" fontId="15" fillId="0" borderId="0" xfId="0" applyFont="1"/>
    <xf numFmtId="0" fontId="16" fillId="0" borderId="0" xfId="0" applyFont="1"/>
    <xf numFmtId="0" fontId="17" fillId="0" borderId="0" xfId="0" applyFont="1"/>
    <xf numFmtId="0" fontId="8" fillId="3" borderId="1" xfId="0" applyFont="1" applyFill="1" applyBorder="1" applyAlignment="1">
      <alignment horizontal="center" vertical="center" wrapText="1"/>
    </xf>
    <xf numFmtId="0" fontId="11" fillId="0" borderId="1" xfId="0" applyFont="1" applyBorder="1" applyAlignment="1">
      <alignment horizontal="left" vertical="top" wrapText="1"/>
    </xf>
    <xf numFmtId="0" fontId="18" fillId="8" borderId="0" xfId="0" applyFont="1" applyFill="1"/>
    <xf numFmtId="0" fontId="0" fillId="8" borderId="0" xfId="0" applyFill="1"/>
    <xf numFmtId="0" fontId="18" fillId="4" borderId="0" xfId="0" applyFont="1" applyFill="1"/>
    <xf numFmtId="0" fontId="0" fillId="4" borderId="0" xfId="0" applyFill="1"/>
    <xf numFmtId="0" fontId="18" fillId="5" borderId="0" xfId="0" applyFont="1" applyFill="1"/>
    <xf numFmtId="0" fontId="0" fillId="5" borderId="0" xfId="0" applyFill="1"/>
    <xf numFmtId="0" fontId="18" fillId="9" borderId="0" xfId="0" applyFont="1" applyFill="1"/>
    <xf numFmtId="0" fontId="0" fillId="9" borderId="0" xfId="0" applyFill="1"/>
    <xf numFmtId="0" fontId="18" fillId="7" borderId="0" xfId="0" applyFont="1" applyFill="1"/>
    <xf numFmtId="0" fontId="0" fillId="7" borderId="0" xfId="0" applyFill="1"/>
    <xf numFmtId="0" fontId="18" fillId="6" borderId="0" xfId="0" applyFont="1" applyFill="1"/>
    <xf numFmtId="0" fontId="0" fillId="6" borderId="0" xfId="0" applyFill="1"/>
    <xf numFmtId="0" fontId="0" fillId="0" borderId="0" xfId="0" quotePrefix="1"/>
    <xf numFmtId="0" fontId="20" fillId="0" borderId="0" xfId="0" applyFont="1" applyBorder="1"/>
    <xf numFmtId="0" fontId="13" fillId="0" borderId="0" xfId="0" applyFont="1" applyFill="1" applyBorder="1"/>
    <xf numFmtId="0" fontId="0" fillId="0" borderId="0" xfId="0" applyFill="1" applyBorder="1"/>
    <xf numFmtId="0" fontId="12" fillId="0" borderId="0" xfId="0" applyFont="1" applyBorder="1" applyAlignment="1">
      <alignment horizontal="left" indent="2"/>
    </xf>
    <xf numFmtId="0" fontId="21" fillId="0" borderId="0" xfId="0" applyFont="1" applyFill="1" applyBorder="1" applyAlignment="1"/>
    <xf numFmtId="0" fontId="19" fillId="0" borderId="0" xfId="0" applyFont="1"/>
    <xf numFmtId="0" fontId="12" fillId="0" borderId="0" xfId="0" applyFont="1" applyFill="1" applyBorder="1"/>
    <xf numFmtId="0" fontId="20" fillId="0" borderId="0" xfId="0" applyFont="1"/>
    <xf numFmtId="0" fontId="12" fillId="0" borderId="0" xfId="0" applyFont="1" applyFill="1" applyBorder="1" applyAlignment="1">
      <alignment horizontal="left"/>
    </xf>
    <xf numFmtId="0" fontId="18" fillId="0" borderId="0" xfId="0" applyFont="1"/>
    <xf numFmtId="0" fontId="4" fillId="0" borderId="1" xfId="0" applyFont="1" applyFill="1" applyBorder="1" applyAlignment="1">
      <alignment vertical="top" wrapText="1"/>
    </xf>
    <xf numFmtId="0" fontId="4" fillId="0" borderId="3" xfId="0" applyFont="1" applyFill="1" applyBorder="1" applyAlignment="1">
      <alignment vertical="top" wrapText="1"/>
    </xf>
    <xf numFmtId="0" fontId="4" fillId="0" borderId="2" xfId="0" applyFont="1" applyFill="1" applyBorder="1" applyAlignment="1">
      <alignment vertical="top" wrapText="1"/>
    </xf>
    <xf numFmtId="0" fontId="5" fillId="0" borderId="7" xfId="0" applyFont="1" applyFill="1" applyBorder="1" applyAlignment="1">
      <alignment horizontal="center"/>
    </xf>
    <xf numFmtId="0" fontId="11" fillId="11" borderId="1" xfId="0" applyFont="1" applyFill="1" applyBorder="1" applyAlignment="1">
      <alignment horizontal="center" vertical="center" wrapText="1" readingOrder="2"/>
    </xf>
    <xf numFmtId="0" fontId="11" fillId="11" borderId="2" xfId="0" applyFont="1" applyFill="1" applyBorder="1" applyAlignment="1">
      <alignment horizontal="center" vertical="center" wrapText="1"/>
    </xf>
    <xf numFmtId="165" fontId="11" fillId="11" borderId="2" xfId="0" applyNumberFormat="1" applyFont="1" applyFill="1" applyBorder="1" applyAlignment="1">
      <alignment horizontal="center" vertical="center" wrapText="1"/>
    </xf>
    <xf numFmtId="0" fontId="11" fillId="11"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165" fontId="11" fillId="0" borderId="2" xfId="0" applyNumberFormat="1" applyFont="1" applyFill="1" applyBorder="1" applyAlignment="1">
      <alignment horizontal="left" vertical="top" wrapText="1"/>
    </xf>
    <xf numFmtId="165" fontId="8" fillId="0" borderId="2" xfId="0" applyNumberFormat="1" applyFont="1" applyFill="1" applyBorder="1" applyAlignment="1">
      <alignment horizontal="left" vertical="top" wrapText="1"/>
    </xf>
    <xf numFmtId="0" fontId="8" fillId="0" borderId="2" xfId="0" applyFont="1" applyFill="1" applyBorder="1" applyAlignment="1">
      <alignment vertical="top" wrapText="1"/>
    </xf>
    <xf numFmtId="17" fontId="8" fillId="0" borderId="1" xfId="0" applyNumberFormat="1" applyFont="1" applyFill="1" applyBorder="1" applyAlignment="1">
      <alignment horizontal="left" vertical="top" wrapText="1"/>
    </xf>
    <xf numFmtId="0" fontId="8" fillId="2" borderId="1" xfId="0" applyFont="1" applyFill="1" applyBorder="1" applyAlignment="1">
      <alignment vertical="top" wrapText="1"/>
    </xf>
    <xf numFmtId="0" fontId="9" fillId="0" borderId="1" xfId="0" applyFont="1" applyBorder="1" applyAlignment="1">
      <alignment vertical="center"/>
    </xf>
    <xf numFmtId="0" fontId="9" fillId="0" borderId="1" xfId="0" applyFont="1" applyFill="1" applyBorder="1" applyAlignment="1">
      <alignment vertical="center"/>
    </xf>
    <xf numFmtId="0" fontId="9" fillId="0" borderId="15" xfId="0" applyFont="1" applyBorder="1" applyAlignment="1">
      <alignment vertical="center"/>
    </xf>
    <xf numFmtId="0" fontId="9" fillId="0" borderId="0" xfId="0" applyFont="1" applyFill="1" applyBorder="1" applyAlignment="1">
      <alignment vertical="center"/>
    </xf>
    <xf numFmtId="0" fontId="4" fillId="0" borderId="4" xfId="0" applyFont="1" applyFill="1" applyBorder="1" applyAlignment="1">
      <alignment vertical="top" wrapText="1"/>
    </xf>
    <xf numFmtId="0" fontId="9" fillId="0" borderId="15" xfId="0" applyFont="1" applyFill="1" applyBorder="1" applyAlignment="1">
      <alignment vertical="center"/>
    </xf>
    <xf numFmtId="0" fontId="11" fillId="2" borderId="2" xfId="0" applyFont="1" applyFill="1" applyBorder="1" applyAlignment="1">
      <alignment horizontal="left" vertical="top" wrapText="1"/>
    </xf>
    <xf numFmtId="165" fontId="4" fillId="0" borderId="2"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11" fillId="0" borderId="16" xfId="0" applyFont="1" applyFill="1" applyBorder="1" applyAlignment="1">
      <alignment horizontal="left" vertical="top" wrapText="1"/>
    </xf>
    <xf numFmtId="0" fontId="8" fillId="0" borderId="4" xfId="0" applyFont="1" applyFill="1" applyBorder="1" applyAlignment="1">
      <alignment vertical="top" wrapText="1"/>
    </xf>
    <xf numFmtId="0" fontId="9" fillId="0" borderId="4" xfId="0" applyFont="1" applyBorder="1" applyAlignment="1">
      <alignment vertical="center"/>
    </xf>
    <xf numFmtId="0" fontId="11" fillId="0" borderId="8" xfId="0" applyFont="1" applyFill="1" applyBorder="1" applyAlignment="1">
      <alignment horizontal="left" vertical="top" wrapText="1"/>
    </xf>
    <xf numFmtId="0" fontId="9" fillId="0" borderId="7" xfId="0" applyFont="1" applyBorder="1" applyAlignment="1">
      <alignment vertical="center"/>
    </xf>
    <xf numFmtId="165" fontId="4" fillId="0" borderId="8" xfId="0" applyNumberFormat="1" applyFont="1" applyFill="1" applyBorder="1" applyAlignment="1">
      <alignment horizontal="left" vertical="top" wrapText="1"/>
    </xf>
    <xf numFmtId="165" fontId="4" fillId="0" borderId="1" xfId="0" applyNumberFormat="1" applyFont="1" applyFill="1" applyBorder="1" applyAlignment="1">
      <alignment horizontal="left" vertical="top" wrapText="1"/>
    </xf>
    <xf numFmtId="0" fontId="9" fillId="0" borderId="17" xfId="0" applyFont="1" applyFill="1" applyBorder="1" applyAlignment="1">
      <alignment vertical="center"/>
    </xf>
    <xf numFmtId="165" fontId="5" fillId="0" borderId="4" xfId="0" applyNumberFormat="1" applyFont="1" applyFill="1" applyBorder="1" applyAlignment="1">
      <alignment horizontal="left" vertical="top" wrapText="1"/>
    </xf>
    <xf numFmtId="0" fontId="9" fillId="0" borderId="4" xfId="0" applyFont="1" applyFill="1" applyBorder="1" applyAlignment="1">
      <alignment vertical="center"/>
    </xf>
    <xf numFmtId="0" fontId="8" fillId="0" borderId="1" xfId="0" applyFont="1" applyFill="1" applyBorder="1" applyAlignment="1">
      <alignment vertical="top"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5" borderId="7" xfId="0" applyFont="1" applyFill="1" applyBorder="1" applyAlignment="1">
      <alignment horizontal="center" vertical="center" wrapText="1"/>
    </xf>
    <xf numFmtId="165" fontId="4" fillId="0" borderId="16" xfId="0" applyNumberFormat="1" applyFont="1" applyFill="1" applyBorder="1" applyAlignment="1">
      <alignment vertical="top" wrapText="1"/>
    </xf>
    <xf numFmtId="0" fontId="4" fillId="2" borderId="1" xfId="0" applyFont="1" applyFill="1" applyBorder="1" applyAlignment="1">
      <alignment vertical="top" wrapText="1"/>
    </xf>
    <xf numFmtId="0" fontId="8" fillId="0" borderId="6" xfId="0" applyFont="1" applyFill="1" applyBorder="1" applyAlignment="1">
      <alignment vertical="top" wrapText="1"/>
    </xf>
    <xf numFmtId="0" fontId="4" fillId="0" borderId="12" xfId="0" applyFont="1" applyFill="1" applyBorder="1" applyAlignment="1">
      <alignment vertical="center"/>
    </xf>
    <xf numFmtId="0" fontId="9" fillId="0" borderId="11" xfId="0" applyFont="1" applyFill="1" applyBorder="1" applyAlignment="1">
      <alignment vertical="center"/>
    </xf>
    <xf numFmtId="0" fontId="9" fillId="0" borderId="7" xfId="0" applyFont="1" applyFill="1" applyBorder="1" applyAlignment="1">
      <alignment vertical="center"/>
    </xf>
    <xf numFmtId="0" fontId="9" fillId="0" borderId="5" xfId="0" applyFont="1" applyFill="1" applyBorder="1" applyAlignment="1">
      <alignment vertical="center"/>
    </xf>
    <xf numFmtId="0" fontId="9" fillId="0" borderId="3" xfId="0" applyFont="1" applyFill="1" applyBorder="1" applyAlignment="1">
      <alignment vertical="center"/>
    </xf>
    <xf numFmtId="165" fontId="5" fillId="0" borderId="2" xfId="0" applyNumberFormat="1" applyFont="1" applyFill="1" applyBorder="1" applyAlignment="1">
      <alignment horizontal="left" vertical="top" wrapText="1"/>
    </xf>
    <xf numFmtId="0" fontId="22" fillId="0" borderId="2" xfId="0" applyFont="1" applyFill="1" applyBorder="1" applyAlignment="1">
      <alignment vertical="top" wrapText="1"/>
    </xf>
    <xf numFmtId="0" fontId="4" fillId="0" borderId="7" xfId="0" applyFont="1" applyFill="1" applyBorder="1" applyAlignment="1">
      <alignment vertical="top"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1" fillId="0" borderId="2" xfId="0" applyFont="1" applyFill="1" applyBorder="1" applyAlignment="1">
      <alignment vertical="top" wrapText="1"/>
    </xf>
    <xf numFmtId="0" fontId="8" fillId="0" borderId="4" xfId="0" applyFont="1" applyBorder="1" applyAlignment="1">
      <alignment horizontal="center" vertical="center"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8" fillId="0" borderId="14" xfId="0" applyFont="1" applyBorder="1" applyAlignment="1">
      <alignment horizontal="center" vertical="center" wrapText="1"/>
    </xf>
    <xf numFmtId="0" fontId="19" fillId="15" borderId="0" xfId="0" applyFont="1" applyFill="1" applyBorder="1"/>
    <xf numFmtId="0" fontId="20" fillId="15" borderId="0" xfId="0" applyFont="1" applyFill="1" applyBorder="1"/>
    <xf numFmtId="0" fontId="13" fillId="15" borderId="0" xfId="0" applyFont="1" applyFill="1" applyBorder="1"/>
    <xf numFmtId="0" fontId="0" fillId="15" borderId="0" xfId="0" applyFill="1" applyBorder="1"/>
    <xf numFmtId="0" fontId="12" fillId="15" borderId="0" xfId="0" applyFont="1" applyFill="1" applyBorder="1" applyAlignment="1">
      <alignment horizontal="left" indent="2"/>
    </xf>
    <xf numFmtId="0" fontId="0" fillId="15" borderId="0" xfId="0" applyFill="1" applyBorder="1" applyAlignment="1">
      <alignment horizontal="left" indent="2"/>
    </xf>
    <xf numFmtId="0" fontId="26" fillId="0" borderId="0" xfId="0" applyFont="1"/>
    <xf numFmtId="0" fontId="12" fillId="2" borderId="0" xfId="0" applyFont="1" applyFill="1" applyBorder="1" applyAlignment="1">
      <alignment horizontal="left" indent="2"/>
    </xf>
    <xf numFmtId="0" fontId="0" fillId="2" borderId="0" xfId="0" applyFill="1" applyBorder="1"/>
    <xf numFmtId="0" fontId="0" fillId="2" borderId="0" xfId="0" applyFill="1"/>
    <xf numFmtId="165" fontId="8" fillId="2" borderId="2" xfId="0" applyNumberFormat="1" applyFont="1" applyFill="1" applyBorder="1" applyAlignment="1">
      <alignment horizontal="left" vertical="top" wrapText="1"/>
    </xf>
    <xf numFmtId="0" fontId="12" fillId="15" borderId="0" xfId="0" applyFont="1" applyFill="1" applyBorder="1"/>
    <xf numFmtId="0" fontId="12" fillId="15" borderId="0" xfId="0" applyFont="1" applyFill="1" applyBorder="1" applyAlignment="1">
      <alignment horizontal="left"/>
    </xf>
    <xf numFmtId="0" fontId="30" fillId="2" borderId="0" xfId="0" applyFont="1" applyFill="1"/>
    <xf numFmtId="0" fontId="12" fillId="2" borderId="0" xfId="0" applyFont="1" applyFill="1"/>
    <xf numFmtId="0" fontId="8"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5" xfId="0" applyNumberFormat="1" applyFont="1" applyFill="1" applyBorder="1" applyAlignment="1">
      <alignment horizontal="left" vertical="top" wrapText="1"/>
    </xf>
    <xf numFmtId="0" fontId="8" fillId="0" borderId="14" xfId="0" applyFont="1" applyBorder="1" applyAlignment="1">
      <alignment vertical="top" wrapText="1"/>
    </xf>
    <xf numFmtId="165" fontId="8" fillId="0" borderId="8" xfId="0" applyNumberFormat="1" applyFont="1" applyFill="1" applyBorder="1" applyAlignment="1">
      <alignment horizontal="left" vertical="top" wrapText="1"/>
    </xf>
    <xf numFmtId="0" fontId="8" fillId="0" borderId="7" xfId="0" applyNumberFormat="1" applyFont="1" applyFill="1" applyBorder="1" applyAlignment="1">
      <alignment horizontal="left" vertical="top" wrapText="1"/>
    </xf>
    <xf numFmtId="165" fontId="8" fillId="0" borderId="16" xfId="0" applyNumberFormat="1" applyFont="1" applyFill="1" applyBorder="1" applyAlignment="1">
      <alignment horizontal="left" vertical="top" wrapText="1"/>
    </xf>
    <xf numFmtId="0" fontId="8" fillId="15" borderId="5" xfId="0" applyFont="1" applyFill="1" applyBorder="1" applyAlignment="1">
      <alignment horizontal="center" vertical="center" wrapText="1"/>
    </xf>
    <xf numFmtId="0" fontId="8" fillId="15" borderId="4"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14" borderId="5"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5" borderId="13" xfId="0" applyFont="1" applyFill="1" applyBorder="1" applyAlignment="1">
      <alignment horizontal="center" vertical="center" wrapText="1"/>
    </xf>
    <xf numFmtId="0" fontId="11" fillId="0" borderId="2" xfId="0" applyFont="1" applyBorder="1" applyAlignment="1">
      <alignment horizontal="left" vertical="top" wrapText="1"/>
    </xf>
    <xf numFmtId="0" fontId="11" fillId="0" borderId="5" xfId="0" applyFont="1" applyBorder="1" applyAlignment="1">
      <alignment horizontal="left" vertical="top" wrapText="1"/>
    </xf>
    <xf numFmtId="0" fontId="11" fillId="0" borderId="16" xfId="0" applyFont="1" applyBorder="1" applyAlignment="1">
      <alignment horizontal="left" vertical="top" wrapText="1"/>
    </xf>
    <xf numFmtId="0" fontId="11" fillId="0" borderId="4" xfId="0" applyFont="1" applyBorder="1" applyAlignment="1">
      <alignment horizontal="left" vertical="top" wrapText="1"/>
    </xf>
    <xf numFmtId="0" fontId="5" fillId="0" borderId="5" xfId="0" applyFont="1" applyBorder="1" applyAlignment="1">
      <alignment horizontal="center" wrapText="1"/>
    </xf>
    <xf numFmtId="0" fontId="11" fillId="0" borderId="7" xfId="0" applyFont="1" applyBorder="1" applyAlignment="1">
      <alignment horizontal="left" vertical="top" wrapText="1"/>
    </xf>
    <xf numFmtId="0" fontId="8" fillId="13" borderId="4" xfId="0" applyFont="1" applyFill="1" applyBorder="1" applyAlignment="1">
      <alignment horizontal="center" vertical="center" wrapText="1"/>
    </xf>
    <xf numFmtId="0" fontId="4" fillId="0" borderId="16" xfId="0" applyFont="1" applyFill="1" applyBorder="1" applyAlignment="1">
      <alignment vertical="top" wrapText="1"/>
    </xf>
    <xf numFmtId="0" fontId="8" fillId="14" borderId="7" xfId="0" applyFont="1" applyFill="1" applyBorder="1" applyAlignment="1">
      <alignment horizontal="center" vertical="center" wrapText="1"/>
    </xf>
    <xf numFmtId="165" fontId="4" fillId="0" borderId="10"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8" fillId="15" borderId="1" xfId="0" applyFont="1" applyFill="1" applyBorder="1" applyAlignment="1">
      <alignment horizontal="center" vertical="center" wrapText="1"/>
    </xf>
    <xf numFmtId="0" fontId="11" fillId="0" borderId="10" xfId="0" applyFont="1" applyBorder="1" applyAlignment="1">
      <alignment horizontal="left" vertical="top" wrapText="1"/>
    </xf>
    <xf numFmtId="0" fontId="0" fillId="0" borderId="1" xfId="0" applyFill="1" applyBorder="1"/>
    <xf numFmtId="0" fontId="12" fillId="3" borderId="1"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9" fillId="0" borderId="8" xfId="0" applyFont="1" applyFill="1" applyBorder="1" applyAlignment="1">
      <alignment vertical="center"/>
    </xf>
    <xf numFmtId="0" fontId="11" fillId="2" borderId="4" xfId="0" applyFont="1" applyFill="1" applyBorder="1" applyAlignment="1">
      <alignment horizontal="left" vertical="top" wrapText="1"/>
    </xf>
    <xf numFmtId="0" fontId="8" fillId="2" borderId="4" xfId="0" applyFont="1" applyFill="1" applyBorder="1" applyAlignment="1">
      <alignment vertical="top" wrapText="1"/>
    </xf>
    <xf numFmtId="0" fontId="8" fillId="2" borderId="7" xfId="0" applyFont="1" applyFill="1" applyBorder="1" applyAlignment="1">
      <alignment vertical="top" wrapText="1"/>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4" borderId="2" xfId="0" applyFont="1" applyFill="1" applyBorder="1" applyAlignment="1">
      <alignment horizontal="center" vertical="center" wrapText="1"/>
    </xf>
    <xf numFmtId="165" fontId="11" fillId="6" borderId="2" xfId="0" applyNumberFormat="1" applyFont="1" applyFill="1" applyBorder="1" applyAlignment="1">
      <alignment horizontal="center" vertical="center" wrapText="1"/>
    </xf>
    <xf numFmtId="165" fontId="11" fillId="11" borderId="2" xfId="0" applyNumberFormat="1" applyFont="1" applyFill="1" applyBorder="1" applyAlignment="1">
      <alignment horizontal="center" vertical="center" wrapText="1"/>
    </xf>
    <xf numFmtId="165" fontId="11" fillId="12" borderId="2" xfId="0" applyNumberFormat="1" applyFont="1" applyFill="1" applyBorder="1" applyAlignment="1">
      <alignment horizontal="center" vertical="center" wrapText="1"/>
    </xf>
    <xf numFmtId="165" fontId="11" fillId="13" borderId="2" xfId="0" applyNumberFormat="1" applyFont="1" applyFill="1" applyBorder="1" applyAlignment="1">
      <alignment horizontal="center" vertical="center" wrapText="1"/>
    </xf>
    <xf numFmtId="165" fontId="11" fillId="14" borderId="2" xfId="0" applyNumberFormat="1" applyFont="1" applyFill="1" applyBorder="1" applyAlignment="1">
      <alignment horizontal="center" vertical="center" wrapText="1"/>
    </xf>
    <xf numFmtId="165" fontId="11" fillId="6" borderId="2" xfId="0" applyNumberFormat="1"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1" fillId="4" borderId="1" xfId="0" applyFont="1" applyFill="1" applyBorder="1" applyAlignment="1">
      <alignment horizontal="center" vertical="center" wrapText="1" readingOrder="2"/>
    </xf>
    <xf numFmtId="0" fontId="11" fillId="4" borderId="10" xfId="0" applyFont="1" applyFill="1" applyBorder="1" applyAlignment="1">
      <alignment horizontal="center" vertical="center" wrapText="1"/>
    </xf>
    <xf numFmtId="165" fontId="11" fillId="4" borderId="2"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165" fontId="8" fillId="0" borderId="2" xfId="0" applyNumberFormat="1" applyFont="1" applyBorder="1" applyAlignment="1">
      <alignment horizontal="left" vertical="top" wrapText="1"/>
    </xf>
    <xf numFmtId="17" fontId="8"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5" xfId="0" applyFont="1" applyBorder="1" applyAlignment="1">
      <alignment horizontal="center" vertical="center" wrapText="1"/>
    </xf>
    <xf numFmtId="165" fontId="11" fillId="0" borderId="2" xfId="0" applyNumberFormat="1" applyFont="1" applyBorder="1" applyAlignment="1">
      <alignment horizontal="left" vertical="top" wrapText="1"/>
    </xf>
    <xf numFmtId="0" fontId="8" fillId="0" borderId="2" xfId="0" applyFont="1" applyBorder="1" applyAlignment="1">
      <alignment vertical="top" wrapText="1"/>
    </xf>
    <xf numFmtId="0" fontId="11" fillId="5" borderId="2" xfId="0"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7" fontId="11" fillId="5" borderId="1" xfId="0" applyNumberFormat="1" applyFont="1" applyFill="1" applyBorder="1" applyAlignment="1">
      <alignment horizontal="center" vertical="center" wrapText="1"/>
    </xf>
    <xf numFmtId="0" fontId="8" fillId="0" borderId="0" xfId="0" applyFont="1" applyAlignment="1">
      <alignment horizontal="left" vertical="top" wrapText="1"/>
    </xf>
    <xf numFmtId="49" fontId="8" fillId="0" borderId="1" xfId="0" applyNumberFormat="1" applyFont="1" applyBorder="1" applyAlignment="1">
      <alignment horizontal="left" vertical="top" wrapText="1"/>
    </xf>
    <xf numFmtId="0" fontId="8" fillId="0" borderId="1" xfId="0" applyFont="1" applyBorder="1" applyAlignment="1">
      <alignment vertical="top" wrapText="1"/>
    </xf>
    <xf numFmtId="0" fontId="11" fillId="9" borderId="2" xfId="0" applyFont="1" applyFill="1" applyBorder="1" applyAlignment="1">
      <alignment horizontal="center" vertical="center" wrapText="1"/>
    </xf>
    <xf numFmtId="165" fontId="11" fillId="9" borderId="2" xfId="0" applyNumberFormat="1" applyFont="1" applyFill="1" applyBorder="1" applyAlignment="1">
      <alignment horizontal="center" vertical="center" wrapText="1"/>
    </xf>
    <xf numFmtId="17" fontId="11" fillId="9" borderId="1" xfId="0" applyNumberFormat="1" applyFont="1" applyFill="1" applyBorder="1" applyAlignment="1">
      <alignment horizontal="center" vertical="center" wrapText="1"/>
    </xf>
    <xf numFmtId="0" fontId="8" fillId="0" borderId="1" xfId="0" applyFont="1" applyBorder="1" applyAlignment="1">
      <alignment vertical="top"/>
    </xf>
    <xf numFmtId="0" fontId="8" fillId="0" borderId="1" xfId="0" applyFont="1" applyBorder="1" applyAlignment="1">
      <alignment horizontal="left" vertical="top"/>
    </xf>
    <xf numFmtId="0" fontId="8" fillId="0" borderId="5" xfId="0" applyFont="1" applyBorder="1" applyAlignment="1">
      <alignment horizontal="center" vertical="center" wrapText="1"/>
    </xf>
    <xf numFmtId="0" fontId="8" fillId="2" borderId="5" xfId="0" applyFont="1" applyFill="1" applyBorder="1" applyAlignment="1">
      <alignment horizontal="center" vertical="center" wrapText="1"/>
    </xf>
    <xf numFmtId="0" fontId="11" fillId="20" borderId="1" xfId="0" applyFont="1" applyFill="1" applyBorder="1" applyAlignment="1">
      <alignment horizontal="center" vertical="top" wrapText="1" readingOrder="2"/>
    </xf>
    <xf numFmtId="0" fontId="11" fillId="20" borderId="1" xfId="0" applyFont="1" applyFill="1" applyBorder="1" applyAlignment="1">
      <alignment horizontal="center" vertical="center" wrapText="1"/>
    </xf>
    <xf numFmtId="0" fontId="11" fillId="20" borderId="1" xfId="0" applyFont="1" applyFill="1" applyBorder="1" applyAlignment="1">
      <alignment horizontal="center" vertical="center" wrapText="1" readingOrder="2"/>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1" fillId="21" borderId="1" xfId="0" applyFont="1" applyFill="1" applyBorder="1" applyAlignment="1">
      <alignment horizontal="center" vertical="center" wrapText="1"/>
    </xf>
    <xf numFmtId="49" fontId="8" fillId="0" borderId="1" xfId="0" applyNumberFormat="1" applyFont="1" applyBorder="1" applyAlignment="1">
      <alignment vertical="top" wrapText="1"/>
    </xf>
    <xf numFmtId="0" fontId="8" fillId="0" borderId="5" xfId="0" applyFont="1" applyBorder="1" applyAlignment="1">
      <alignment horizontal="left" vertical="top" wrapText="1"/>
    </xf>
    <xf numFmtId="0" fontId="33" fillId="0" borderId="0" xfId="0" applyFont="1" applyAlignment="1">
      <alignment vertical="top" wrapText="1"/>
    </xf>
    <xf numFmtId="0" fontId="34" fillId="0" borderId="1" xfId="0" applyFont="1" applyBorder="1" applyAlignment="1">
      <alignment vertical="top" wrapText="1"/>
    </xf>
    <xf numFmtId="0" fontId="34" fillId="0" borderId="1" xfId="0" applyFont="1" applyBorder="1" applyAlignment="1">
      <alignment vertical="top"/>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17" fontId="8" fillId="0" borderId="2" xfId="0" applyNumberFormat="1" applyFont="1" applyBorder="1" applyAlignment="1">
      <alignment horizontal="left" vertical="top" wrapText="1"/>
    </xf>
    <xf numFmtId="0" fontId="12" fillId="3" borderId="6" xfId="0" applyFont="1" applyFill="1" applyBorder="1" applyAlignment="1">
      <alignment horizontal="center" vertical="center" wrapText="1"/>
    </xf>
    <xf numFmtId="0" fontId="11" fillId="0" borderId="21" xfId="0" applyFont="1" applyBorder="1" applyAlignment="1">
      <alignment horizontal="left" vertical="top" wrapText="1"/>
    </xf>
    <xf numFmtId="0" fontId="8" fillId="2" borderId="18" xfId="0" applyFont="1" applyFill="1" applyBorder="1" applyAlignment="1">
      <alignment vertical="top" wrapText="1"/>
    </xf>
    <xf numFmtId="0" fontId="9" fillId="0" borderId="18" xfId="0" applyFont="1" applyFill="1" applyBorder="1" applyAlignment="1">
      <alignment vertical="center"/>
    </xf>
    <xf numFmtId="0" fontId="8" fillId="9" borderId="1" xfId="0" applyFont="1" applyFill="1" applyBorder="1" applyAlignment="1">
      <alignment horizontal="center" vertical="center" wrapText="1"/>
    </xf>
    <xf numFmtId="0" fontId="8" fillId="15" borderId="18" xfId="0" applyFont="1" applyFill="1" applyBorder="1" applyAlignment="1">
      <alignment horizontal="center" vertical="center" wrapText="1"/>
    </xf>
    <xf numFmtId="0" fontId="1" fillId="0" borderId="0" xfId="5"/>
    <xf numFmtId="0" fontId="23" fillId="0" borderId="1" xfId="5" applyFont="1" applyBorder="1" applyAlignment="1">
      <alignment horizontal="center" vertical="center" wrapText="1"/>
    </xf>
    <xf numFmtId="166" fontId="23" fillId="0" borderId="1" xfId="5" applyNumberFormat="1" applyFont="1" applyBorder="1" applyAlignment="1">
      <alignment horizontal="center" vertical="center" wrapText="1"/>
    </xf>
    <xf numFmtId="0" fontId="1" fillId="0" borderId="1" xfId="5" applyBorder="1" applyAlignment="1">
      <alignment horizontal="center"/>
    </xf>
    <xf numFmtId="0" fontId="1" fillId="0" borderId="1" xfId="5" applyBorder="1" applyAlignment="1">
      <alignment horizontal="center" vertical="center" wrapText="1"/>
    </xf>
    <xf numFmtId="0" fontId="1" fillId="0" borderId="1" xfId="5" applyBorder="1" applyAlignment="1">
      <alignment horizontal="center" wrapText="1"/>
    </xf>
    <xf numFmtId="0" fontId="1" fillId="0" borderId="1" xfId="5" applyBorder="1" applyAlignment="1">
      <alignment horizontal="center" vertical="top" wrapText="1"/>
    </xf>
    <xf numFmtId="166" fontId="1" fillId="0" borderId="1" xfId="5" applyNumberFormat="1" applyBorder="1" applyAlignment="1">
      <alignment horizontal="center"/>
    </xf>
    <xf numFmtId="0" fontId="1" fillId="0" borderId="1" xfId="5" applyBorder="1"/>
    <xf numFmtId="0" fontId="1" fillId="0" borderId="7" xfId="5" applyBorder="1" applyAlignment="1">
      <alignment horizontal="center"/>
    </xf>
    <xf numFmtId="0" fontId="23" fillId="0" borderId="7" xfId="5" applyFont="1" applyBorder="1" applyAlignment="1">
      <alignment horizontal="center" vertical="center" wrapText="1"/>
    </xf>
    <xf numFmtId="0" fontId="1" fillId="0" borderId="7" xfId="5" applyBorder="1" applyAlignment="1">
      <alignment horizontal="center" vertical="center" wrapText="1"/>
    </xf>
    <xf numFmtId="0" fontId="1" fillId="0" borderId="7" xfId="5" applyBorder="1" applyAlignment="1">
      <alignment horizontal="center" wrapText="1"/>
    </xf>
    <xf numFmtId="0" fontId="1" fillId="0" borderId="7" xfId="5" applyBorder="1" applyAlignment="1">
      <alignment horizontal="center" vertical="top" wrapText="1"/>
    </xf>
    <xf numFmtId="166" fontId="1" fillId="0" borderId="7" xfId="5" applyNumberFormat="1" applyBorder="1" applyAlignment="1">
      <alignment horizontal="center"/>
    </xf>
    <xf numFmtId="0" fontId="1" fillId="0" borderId="7" xfId="5" applyBorder="1"/>
    <xf numFmtId="0" fontId="1" fillId="16" borderId="18" xfId="5" applyFill="1" applyBorder="1"/>
    <xf numFmtId="0" fontId="1" fillId="22" borderId="18" xfId="5" applyFill="1" applyBorder="1"/>
    <xf numFmtId="0" fontId="1" fillId="16" borderId="1" xfId="5" applyFill="1" applyBorder="1"/>
    <xf numFmtId="0" fontId="1" fillId="22" borderId="1" xfId="5" applyFill="1" applyBorder="1"/>
    <xf numFmtId="0" fontId="1" fillId="16" borderId="1" xfId="5" applyFill="1" applyBorder="1" applyAlignment="1">
      <alignment wrapText="1"/>
    </xf>
    <xf numFmtId="166" fontId="1" fillId="16" borderId="1" xfId="5" applyNumberFormat="1" applyFill="1" applyBorder="1"/>
    <xf numFmtId="0" fontId="1" fillId="16" borderId="7" xfId="5" applyFill="1" applyBorder="1"/>
    <xf numFmtId="0" fontId="1" fillId="22" borderId="7" xfId="5" applyFill="1" applyBorder="1"/>
    <xf numFmtId="0" fontId="1" fillId="16" borderId="7" xfId="5" applyFill="1" applyBorder="1" applyAlignment="1">
      <alignment horizontal="right" wrapText="1"/>
    </xf>
    <xf numFmtId="166" fontId="1" fillId="16" borderId="7" xfId="5" applyNumberFormat="1" applyFill="1" applyBorder="1"/>
    <xf numFmtId="167" fontId="1" fillId="16" borderId="7" xfId="5" applyNumberFormat="1" applyFill="1" applyBorder="1"/>
    <xf numFmtId="0" fontId="23" fillId="16" borderId="1" xfId="5" applyFont="1" applyFill="1" applyBorder="1"/>
    <xf numFmtId="0" fontId="23" fillId="16" borderId="3" xfId="5" applyFont="1" applyFill="1" applyBorder="1" applyAlignment="1">
      <alignment horizontal="center" vertical="center" wrapText="1"/>
    </xf>
    <xf numFmtId="0" fontId="1" fillId="16" borderId="3" xfId="5" applyFill="1" applyBorder="1" applyAlignment="1">
      <alignment horizontal="center" vertical="center" wrapText="1"/>
    </xf>
    <xf numFmtId="0" fontId="1" fillId="16" borderId="4" xfId="5" applyFill="1" applyBorder="1"/>
    <xf numFmtId="0" fontId="1" fillId="16" borderId="1" xfId="5" applyFill="1" applyBorder="1" applyAlignment="1">
      <alignment horizontal="right" wrapText="1"/>
    </xf>
    <xf numFmtId="167" fontId="1" fillId="16" borderId="1" xfId="5" applyNumberFormat="1" applyFill="1" applyBorder="1"/>
    <xf numFmtId="0" fontId="1" fillId="16" borderId="1" xfId="5" applyFill="1" applyBorder="1" applyAlignment="1">
      <alignment horizontal="left" wrapText="1"/>
    </xf>
    <xf numFmtId="0" fontId="1" fillId="22" borderId="4" xfId="5" applyFill="1" applyBorder="1"/>
    <xf numFmtId="0" fontId="1" fillId="16" borderId="5" xfId="5" applyFill="1" applyBorder="1"/>
    <xf numFmtId="0" fontId="1" fillId="22" borderId="5" xfId="5" applyFill="1" applyBorder="1"/>
    <xf numFmtId="0" fontId="1" fillId="16" borderId="5" xfId="5" applyFill="1" applyBorder="1" applyAlignment="1">
      <alignment wrapText="1"/>
    </xf>
    <xf numFmtId="166" fontId="1" fillId="16" borderId="5" xfId="5" applyNumberFormat="1" applyFill="1" applyBorder="1"/>
    <xf numFmtId="0" fontId="1" fillId="14" borderId="18" xfId="5" applyFill="1" applyBorder="1"/>
    <xf numFmtId="0" fontId="1" fillId="14" borderId="1" xfId="5" applyFill="1" applyBorder="1"/>
    <xf numFmtId="0" fontId="1" fillId="14" borderId="1" xfId="5" applyFill="1" applyBorder="1" applyAlignment="1">
      <alignment wrapText="1"/>
    </xf>
    <xf numFmtId="166" fontId="1" fillId="14" borderId="1" xfId="5" applyNumberFormat="1" applyFill="1" applyBorder="1"/>
    <xf numFmtId="0" fontId="1" fillId="14" borderId="7" xfId="5" applyFill="1" applyBorder="1"/>
    <xf numFmtId="0" fontId="1" fillId="14" borderId="7" xfId="5" applyFill="1" applyBorder="1" applyAlignment="1">
      <alignment horizontal="right" wrapText="1"/>
    </xf>
    <xf numFmtId="166" fontId="1" fillId="14" borderId="7" xfId="5" applyNumberFormat="1" applyFill="1" applyBorder="1"/>
    <xf numFmtId="167" fontId="1" fillId="14" borderId="7" xfId="5" applyNumberFormat="1" applyFill="1" applyBorder="1"/>
    <xf numFmtId="0" fontId="1" fillId="17" borderId="18" xfId="5" applyFill="1" applyBorder="1"/>
    <xf numFmtId="0" fontId="1" fillId="17" borderId="1" xfId="5" applyFill="1" applyBorder="1"/>
    <xf numFmtId="0" fontId="23" fillId="17" borderId="1" xfId="5" applyFont="1" applyFill="1" applyBorder="1"/>
    <xf numFmtId="0" fontId="1" fillId="17" borderId="1" xfId="5" applyFill="1" applyBorder="1" applyAlignment="1">
      <alignment horizontal="left" wrapText="1"/>
    </xf>
    <xf numFmtId="166" fontId="1" fillId="17" borderId="1" xfId="5" applyNumberFormat="1" applyFill="1" applyBorder="1"/>
    <xf numFmtId="0" fontId="1" fillId="17" borderId="7" xfId="5" applyFill="1" applyBorder="1"/>
    <xf numFmtId="0" fontId="1" fillId="17" borderId="7" xfId="5" applyFill="1" applyBorder="1" applyAlignment="1">
      <alignment horizontal="right" wrapText="1"/>
    </xf>
    <xf numFmtId="166" fontId="1" fillId="17" borderId="7" xfId="5" applyNumberFormat="1" applyFill="1" applyBorder="1"/>
    <xf numFmtId="167" fontId="1" fillId="17" borderId="7" xfId="5" applyNumberFormat="1" applyFill="1" applyBorder="1"/>
    <xf numFmtId="0" fontId="1" fillId="17" borderId="1" xfId="5" applyFill="1" applyBorder="1" applyAlignment="1">
      <alignment wrapText="1"/>
    </xf>
    <xf numFmtId="0" fontId="1" fillId="17" borderId="1" xfId="5" applyFill="1" applyBorder="1" applyAlignment="1">
      <alignment vertical="top" wrapText="1"/>
    </xf>
    <xf numFmtId="0" fontId="1" fillId="17" borderId="4" xfId="5" applyFill="1" applyBorder="1"/>
    <xf numFmtId="0" fontId="1" fillId="17" borderId="5" xfId="5" applyFill="1" applyBorder="1"/>
    <xf numFmtId="0" fontId="1" fillId="17" borderId="5" xfId="5" applyFill="1" applyBorder="1" applyAlignment="1">
      <alignment wrapText="1"/>
    </xf>
    <xf numFmtId="166" fontId="1" fillId="17" borderId="5" xfId="5" applyNumberFormat="1" applyFill="1" applyBorder="1"/>
    <xf numFmtId="0" fontId="1" fillId="18" borderId="18" xfId="5" applyFill="1" applyBorder="1"/>
    <xf numFmtId="0" fontId="1" fillId="18" borderId="1" xfId="5" applyFill="1" applyBorder="1"/>
    <xf numFmtId="0" fontId="1" fillId="18" borderId="1" xfId="5" applyFill="1" applyBorder="1" applyAlignment="1">
      <alignment wrapText="1"/>
    </xf>
    <xf numFmtId="166" fontId="1" fillId="18" borderId="1" xfId="5" applyNumberFormat="1" applyFill="1" applyBorder="1" applyAlignment="1">
      <alignment vertical="top"/>
    </xf>
    <xf numFmtId="0" fontId="23" fillId="18" borderId="1" xfId="5" applyFont="1" applyFill="1" applyBorder="1"/>
    <xf numFmtId="0" fontId="23" fillId="18" borderId="1" xfId="5" applyFont="1" applyFill="1" applyBorder="1" applyAlignment="1">
      <alignment wrapText="1"/>
    </xf>
    <xf numFmtId="0" fontId="1" fillId="18" borderId="7" xfId="5" applyFill="1" applyBorder="1"/>
    <xf numFmtId="0" fontId="1" fillId="18" borderId="7" xfId="5" applyFill="1" applyBorder="1" applyAlignment="1">
      <alignment horizontal="right" wrapText="1"/>
    </xf>
    <xf numFmtId="166" fontId="1" fillId="18" borderId="7" xfId="5" applyNumberFormat="1" applyFill="1" applyBorder="1"/>
    <xf numFmtId="167" fontId="1" fillId="18" borderId="7" xfId="5" applyNumberFormat="1" applyFill="1" applyBorder="1"/>
    <xf numFmtId="0" fontId="1" fillId="18" borderId="1" xfId="5" applyFill="1" applyBorder="1" applyAlignment="1">
      <alignment vertical="top" wrapText="1"/>
    </xf>
    <xf numFmtId="166" fontId="1" fillId="18" borderId="1" xfId="5" applyNumberFormat="1" applyFill="1" applyBorder="1"/>
    <xf numFmtId="0" fontId="1" fillId="18" borderId="4" xfId="5" applyFill="1" applyBorder="1"/>
    <xf numFmtId="0" fontId="23" fillId="18" borderId="4" xfId="5" applyFont="1" applyFill="1" applyBorder="1" applyAlignment="1">
      <alignment horizontal="left" wrapText="1"/>
    </xf>
    <xf numFmtId="166" fontId="1" fillId="18" borderId="4" xfId="5" applyNumberFormat="1" applyFill="1" applyBorder="1"/>
    <xf numFmtId="167" fontId="1" fillId="18" borderId="4" xfId="5" applyNumberFormat="1" applyFill="1" applyBorder="1"/>
    <xf numFmtId="0" fontId="1" fillId="18" borderId="1" xfId="5" applyFill="1" applyBorder="1" applyAlignment="1">
      <alignment horizontal="left" wrapText="1"/>
    </xf>
    <xf numFmtId="167" fontId="1" fillId="18" borderId="1" xfId="5" applyNumberFormat="1" applyFill="1" applyBorder="1"/>
    <xf numFmtId="0" fontId="1" fillId="18" borderId="1" xfId="5" applyFill="1" applyBorder="1" applyAlignment="1">
      <alignment horizontal="right" wrapText="1"/>
    </xf>
    <xf numFmtId="166" fontId="1" fillId="18" borderId="0" xfId="5" applyNumberFormat="1" applyFill="1"/>
    <xf numFmtId="0" fontId="1" fillId="9" borderId="18" xfId="5" applyFill="1" applyBorder="1"/>
    <xf numFmtId="0" fontId="1" fillId="9" borderId="1" xfId="5" applyFill="1" applyBorder="1"/>
    <xf numFmtId="0" fontId="23" fillId="9" borderId="1" xfId="5" applyFont="1" applyFill="1" applyBorder="1"/>
    <xf numFmtId="0" fontId="1" fillId="9" borderId="1" xfId="5" applyFill="1" applyBorder="1" applyAlignment="1">
      <alignment wrapText="1"/>
    </xf>
    <xf numFmtId="166" fontId="1" fillId="9" borderId="1" xfId="5" applyNumberFormat="1" applyFill="1" applyBorder="1"/>
    <xf numFmtId="0" fontId="1" fillId="9" borderId="7" xfId="5" applyFill="1" applyBorder="1"/>
    <xf numFmtId="0" fontId="1" fillId="9" borderId="7" xfId="5" applyFill="1" applyBorder="1" applyAlignment="1">
      <alignment horizontal="right" wrapText="1"/>
    </xf>
    <xf numFmtId="166" fontId="1" fillId="9" borderId="7" xfId="5" applyNumberFormat="1" applyFill="1" applyBorder="1"/>
    <xf numFmtId="0" fontId="1" fillId="9" borderId="4" xfId="5" applyFill="1" applyBorder="1"/>
    <xf numFmtId="0" fontId="23" fillId="9" borderId="4" xfId="5" applyFont="1" applyFill="1" applyBorder="1" applyAlignment="1">
      <alignment horizontal="left" wrapText="1"/>
    </xf>
    <xf numFmtId="166" fontId="1" fillId="9" borderId="4" xfId="5" applyNumberFormat="1" applyFill="1" applyBorder="1"/>
    <xf numFmtId="0" fontId="1" fillId="9" borderId="1" xfId="5" applyFill="1" applyBorder="1" applyAlignment="1">
      <alignment horizontal="left" wrapText="1"/>
    </xf>
    <xf numFmtId="0" fontId="1" fillId="9" borderId="1" xfId="5" applyFill="1" applyBorder="1" applyAlignment="1">
      <alignment horizontal="right" wrapText="1"/>
    </xf>
    <xf numFmtId="0" fontId="23" fillId="9" borderId="18" xfId="5" applyFont="1" applyFill="1" applyBorder="1" applyAlignment="1">
      <alignment horizontal="left" wrapText="1"/>
    </xf>
    <xf numFmtId="166" fontId="1" fillId="9" borderId="18" xfId="5" applyNumberFormat="1" applyFill="1" applyBorder="1"/>
    <xf numFmtId="167" fontId="1" fillId="9" borderId="7" xfId="5" applyNumberFormat="1" applyFill="1" applyBorder="1"/>
    <xf numFmtId="0" fontId="1" fillId="0" borderId="4" xfId="5" applyBorder="1"/>
    <xf numFmtId="0" fontId="23" fillId="0" borderId="4" xfId="5" applyFont="1" applyBorder="1" applyAlignment="1">
      <alignment wrapText="1"/>
    </xf>
    <xf numFmtId="0" fontId="1" fillId="0" borderId="4" xfId="5" applyBorder="1" applyAlignment="1">
      <alignment wrapText="1"/>
    </xf>
    <xf numFmtId="166" fontId="1" fillId="0" borderId="4" xfId="5" applyNumberFormat="1" applyBorder="1"/>
    <xf numFmtId="0" fontId="23" fillId="0" borderId="1" xfId="5" applyFont="1" applyBorder="1" applyAlignment="1">
      <alignment wrapText="1"/>
    </xf>
    <xf numFmtId="0" fontId="1" fillId="0" borderId="1" xfId="5" applyBorder="1" applyAlignment="1">
      <alignment wrapText="1"/>
    </xf>
    <xf numFmtId="0" fontId="23" fillId="0" borderId="1" xfId="5" applyFont="1" applyBorder="1" applyAlignment="1">
      <alignment horizontal="right" wrapText="1"/>
    </xf>
    <xf numFmtId="166" fontId="1" fillId="0" borderId="1" xfId="5" applyNumberFormat="1" applyBorder="1"/>
    <xf numFmtId="167" fontId="1" fillId="0" borderId="1" xfId="5" applyNumberFormat="1" applyBorder="1"/>
    <xf numFmtId="0" fontId="1" fillId="0" borderId="0" xfId="5" applyAlignment="1">
      <alignment vertical="top" wrapText="1"/>
    </xf>
    <xf numFmtId="166" fontId="1" fillId="0" borderId="0" xfId="5" applyNumberFormat="1"/>
    <xf numFmtId="0" fontId="23" fillId="0" borderId="0" xfId="5" applyFont="1" applyAlignment="1">
      <alignment wrapText="1"/>
    </xf>
    <xf numFmtId="0" fontId="1" fillId="0" borderId="0" xfId="5" applyAlignment="1">
      <alignment wrapText="1"/>
    </xf>
    <xf numFmtId="0" fontId="12" fillId="0" borderId="0" xfId="0" applyFont="1" applyAlignment="1">
      <alignment horizontal="left" vertical="top" wrapText="1"/>
    </xf>
    <xf numFmtId="0" fontId="10" fillId="0" borderId="14" xfId="0" applyFont="1" applyBorder="1" applyAlignment="1">
      <alignment horizontal="center" vertical="center"/>
    </xf>
    <xf numFmtId="0" fontId="5" fillId="2" borderId="6" xfId="0" applyFont="1" applyFill="1" applyBorder="1" applyAlignment="1">
      <alignment vertical="top" wrapText="1"/>
    </xf>
    <xf numFmtId="0" fontId="5" fillId="2" borderId="3" xfId="0" applyFont="1" applyFill="1" applyBorder="1" applyAlignment="1">
      <alignment vertical="top" wrapText="1"/>
    </xf>
    <xf numFmtId="0" fontId="5" fillId="2" borderId="13" xfId="0" applyFont="1" applyFill="1" applyBorder="1" applyAlignment="1">
      <alignment vertical="top" wrapText="1"/>
    </xf>
    <xf numFmtId="0" fontId="8" fillId="3" borderId="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5" fillId="2" borderId="5" xfId="0" applyFont="1" applyFill="1" applyBorder="1" applyAlignment="1">
      <alignment vertical="top" wrapText="1"/>
    </xf>
    <xf numFmtId="0" fontId="5" fillId="0" borderId="9" xfId="0" applyFont="1" applyBorder="1" applyAlignment="1">
      <alignment horizontal="center" wrapText="1"/>
    </xf>
    <xf numFmtId="0" fontId="0" fillId="0" borderId="8" xfId="0" applyBorder="1" applyAlignment="1">
      <alignment horizontal="center"/>
    </xf>
    <xf numFmtId="0" fontId="8"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5" fillId="0" borderId="5" xfId="0" applyFont="1" applyBorder="1" applyAlignment="1">
      <alignment vertical="top" wrapText="1"/>
    </xf>
    <xf numFmtId="0" fontId="5" fillId="0" borderId="3" xfId="0" applyFont="1" applyBorder="1" applyAlignment="1">
      <alignment vertical="top" wrapText="1"/>
    </xf>
    <xf numFmtId="0" fontId="5" fillId="0" borderId="13" xfId="0" applyFont="1" applyBorder="1" applyAlignment="1">
      <alignment vertical="top" wrapText="1"/>
    </xf>
    <xf numFmtId="0" fontId="8" fillId="9" borderId="5"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14" borderId="5"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8" fillId="15" borderId="4" xfId="0" applyFont="1" applyFill="1" applyBorder="1" applyAlignment="1">
      <alignment horizontal="center" vertical="center" wrapText="1"/>
    </xf>
    <xf numFmtId="0" fontId="5" fillId="0" borderId="6" xfId="0" applyFont="1" applyBorder="1" applyAlignment="1">
      <alignment vertical="top" wrapText="1"/>
    </xf>
    <xf numFmtId="0" fontId="8" fillId="12" borderId="4" xfId="0" applyFont="1" applyFill="1" applyBorder="1" applyAlignment="1">
      <alignment horizontal="center" vertical="center"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11" fillId="12" borderId="5"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8" fillId="19" borderId="5" xfId="0" applyFont="1" applyFill="1" applyBorder="1" applyAlignment="1">
      <alignment horizontal="center" vertical="center" wrapText="1"/>
    </xf>
    <xf numFmtId="0" fontId="8" fillId="19" borderId="3"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4" xfId="0" applyFont="1" applyBorder="1" applyAlignment="1">
      <alignment horizontal="center" vertical="center" wrapText="1"/>
    </xf>
    <xf numFmtId="0" fontId="13" fillId="10" borderId="14" xfId="0" applyFont="1" applyFill="1" applyBorder="1" applyAlignment="1">
      <alignment vertical="top" wrapText="1"/>
    </xf>
    <xf numFmtId="0" fontId="0" fillId="0" borderId="14" xfId="0" applyBorder="1" applyAlignment="1"/>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Border="1" applyAlignment="1">
      <alignment horizontal="center" vertical="center" wrapText="1"/>
    </xf>
    <xf numFmtId="0" fontId="12" fillId="0" borderId="14" xfId="0" applyFont="1" applyBorder="1" applyAlignment="1"/>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1" xfId="0" applyBorder="1" applyAlignment="1">
      <alignment horizontal="center" vertical="center" wrapText="1"/>
    </xf>
    <xf numFmtId="0" fontId="8" fillId="0" borderId="3" xfId="0" applyFont="1" applyFill="1" applyBorder="1" applyAlignment="1">
      <alignment horizontal="center" vertical="center" wrapText="1"/>
    </xf>
    <xf numFmtId="0" fontId="8" fillId="0" borderId="13" xfId="0" applyFont="1" applyBorder="1" applyAlignment="1">
      <alignment horizontal="center" vertical="center" wrapText="1"/>
    </xf>
    <xf numFmtId="0" fontId="1" fillId="16" borderId="18" xfId="5" applyFill="1" applyBorder="1" applyAlignment="1">
      <alignment horizontal="center" vertical="center"/>
    </xf>
    <xf numFmtId="0" fontId="1" fillId="16" borderId="1" xfId="5" applyFill="1" applyBorder="1" applyAlignment="1">
      <alignment horizontal="center" vertical="center"/>
    </xf>
    <xf numFmtId="0" fontId="1" fillId="16" borderId="7" xfId="5" applyFill="1" applyBorder="1" applyAlignment="1">
      <alignment horizontal="center" vertical="center"/>
    </xf>
    <xf numFmtId="0" fontId="23" fillId="16" borderId="18" xfId="5" applyFont="1" applyFill="1" applyBorder="1" applyAlignment="1">
      <alignment horizontal="center" vertical="center" wrapText="1"/>
    </xf>
    <xf numFmtId="0" fontId="23" fillId="16" borderId="1" xfId="5" applyFont="1" applyFill="1" applyBorder="1" applyAlignment="1">
      <alignment horizontal="center" vertical="center" wrapText="1"/>
    </xf>
    <xf numFmtId="0" fontId="23" fillId="16" borderId="7" xfId="5" applyFont="1" applyFill="1" applyBorder="1" applyAlignment="1">
      <alignment horizontal="center" vertical="center" wrapText="1"/>
    </xf>
    <xf numFmtId="0" fontId="1" fillId="16" borderId="18" xfId="5" applyFill="1" applyBorder="1" applyAlignment="1">
      <alignment horizontal="center" vertical="center" wrapText="1"/>
    </xf>
    <xf numFmtId="0" fontId="1" fillId="16" borderId="1" xfId="5" applyFill="1" applyBorder="1" applyAlignment="1">
      <alignment horizontal="center" vertical="center" wrapText="1"/>
    </xf>
    <xf numFmtId="0" fontId="1" fillId="16" borderId="7" xfId="5" applyFill="1" applyBorder="1" applyAlignment="1">
      <alignment horizontal="center" vertical="center" wrapText="1"/>
    </xf>
    <xf numFmtId="0" fontId="23" fillId="16" borderId="18" xfId="5" applyFont="1" applyFill="1" applyBorder="1" applyAlignment="1">
      <alignment horizontal="left" vertical="top" wrapText="1"/>
    </xf>
    <xf numFmtId="0" fontId="23" fillId="16" borderId="1" xfId="5" applyFont="1" applyFill="1" applyBorder="1" applyAlignment="1">
      <alignment horizontal="left" vertical="top" wrapText="1"/>
    </xf>
    <xf numFmtId="0" fontId="23" fillId="16" borderId="7" xfId="5" applyFont="1" applyFill="1" applyBorder="1" applyAlignment="1">
      <alignment horizontal="left" vertical="top" wrapText="1"/>
    </xf>
    <xf numFmtId="0" fontId="23" fillId="16" borderId="19" xfId="5" applyFont="1" applyFill="1" applyBorder="1" applyAlignment="1">
      <alignment horizontal="left" vertical="center" wrapText="1"/>
    </xf>
    <xf numFmtId="0" fontId="23" fillId="16" borderId="20" xfId="5" applyFont="1" applyFill="1" applyBorder="1" applyAlignment="1">
      <alignment horizontal="left" vertical="center" wrapText="1"/>
    </xf>
    <xf numFmtId="0" fontId="23" fillId="16" borderId="21" xfId="5" applyFont="1" applyFill="1" applyBorder="1" applyAlignment="1">
      <alignment horizontal="left" vertical="center" wrapText="1"/>
    </xf>
    <xf numFmtId="0" fontId="1" fillId="16" borderId="6" xfId="5" applyFill="1" applyBorder="1" applyAlignment="1">
      <alignment horizontal="center" vertical="center"/>
    </xf>
    <xf numFmtId="0" fontId="1" fillId="16" borderId="3" xfId="5" applyFill="1" applyBorder="1" applyAlignment="1">
      <alignment horizontal="center" vertical="center"/>
    </xf>
    <xf numFmtId="0" fontId="1" fillId="16" borderId="13" xfId="5" applyFill="1" applyBorder="1" applyAlignment="1">
      <alignment horizontal="center" vertical="center"/>
    </xf>
    <xf numFmtId="0" fontId="23" fillId="16" borderId="6" xfId="5" applyFont="1" applyFill="1" applyBorder="1" applyAlignment="1">
      <alignment horizontal="left" vertical="top" wrapText="1"/>
    </xf>
    <xf numFmtId="0" fontId="23" fillId="16" borderId="3" xfId="5" applyFont="1" applyFill="1" applyBorder="1" applyAlignment="1">
      <alignment horizontal="left" vertical="top" wrapText="1"/>
    </xf>
    <xf numFmtId="0" fontId="23" fillId="16" borderId="13" xfId="5" applyFont="1" applyFill="1" applyBorder="1" applyAlignment="1">
      <alignment horizontal="left" vertical="top" wrapText="1"/>
    </xf>
    <xf numFmtId="0" fontId="23" fillId="16" borderId="19" xfId="5" applyFont="1" applyFill="1" applyBorder="1" applyAlignment="1">
      <alignment horizontal="left" wrapText="1"/>
    </xf>
    <xf numFmtId="0" fontId="23" fillId="16" borderId="20" xfId="5" applyFont="1" applyFill="1" applyBorder="1" applyAlignment="1">
      <alignment horizontal="left" wrapText="1"/>
    </xf>
    <xf numFmtId="0" fontId="23" fillId="16" borderId="21" xfId="5" applyFont="1" applyFill="1" applyBorder="1" applyAlignment="1">
      <alignment horizontal="left" wrapText="1"/>
    </xf>
    <xf numFmtId="0" fontId="24" fillId="0" borderId="14" xfId="5" applyFont="1" applyBorder="1" applyAlignment="1">
      <alignment horizontal="center"/>
    </xf>
    <xf numFmtId="0" fontId="25" fillId="0" borderId="14" xfId="5" applyFont="1" applyBorder="1" applyAlignment="1">
      <alignment horizontal="center"/>
    </xf>
    <xf numFmtId="0" fontId="23" fillId="0" borderId="1" xfId="5" applyFont="1" applyBorder="1" applyAlignment="1">
      <alignment horizontal="center" vertical="center"/>
    </xf>
    <xf numFmtId="0" fontId="1" fillId="16" borderId="20" xfId="5" applyFill="1" applyBorder="1" applyAlignment="1">
      <alignment horizontal="left" vertical="center" wrapText="1"/>
    </xf>
    <xf numFmtId="0" fontId="1" fillId="16" borderId="21" xfId="5" applyFill="1" applyBorder="1" applyAlignment="1">
      <alignment horizontal="left" vertical="center" wrapText="1"/>
    </xf>
    <xf numFmtId="0" fontId="1" fillId="16" borderId="5" xfId="5" applyFill="1" applyBorder="1" applyAlignment="1">
      <alignment horizontal="center" vertical="center"/>
    </xf>
    <xf numFmtId="0" fontId="23" fillId="16" borderId="5" xfId="5" applyFont="1" applyFill="1" applyBorder="1" applyAlignment="1">
      <alignment horizontal="center" vertical="center" wrapText="1"/>
    </xf>
    <xf numFmtId="0" fontId="1" fillId="16" borderId="5" xfId="5" applyFill="1" applyBorder="1" applyAlignment="1">
      <alignment horizontal="center" vertical="center" wrapText="1"/>
    </xf>
    <xf numFmtId="0" fontId="23" fillId="16" borderId="5" xfId="5" applyFont="1" applyFill="1" applyBorder="1" applyAlignment="1">
      <alignment horizontal="left" vertical="top" wrapText="1"/>
    </xf>
    <xf numFmtId="0" fontId="23" fillId="16" borderId="17" xfId="5" applyFont="1" applyFill="1" applyBorder="1" applyAlignment="1">
      <alignment horizontal="left" vertical="center" wrapText="1"/>
    </xf>
    <xf numFmtId="0" fontId="1" fillId="16" borderId="14" xfId="5" applyFill="1" applyBorder="1" applyAlignment="1">
      <alignment horizontal="left" vertical="center" wrapText="1"/>
    </xf>
    <xf numFmtId="0" fontId="1" fillId="16" borderId="16" xfId="5" applyFill="1" applyBorder="1" applyAlignment="1">
      <alignment horizontal="left" vertical="center" wrapText="1"/>
    </xf>
    <xf numFmtId="0" fontId="1" fillId="14" borderId="18" xfId="5" applyFill="1" applyBorder="1" applyAlignment="1">
      <alignment horizontal="center" vertical="center"/>
    </xf>
    <xf numFmtId="0" fontId="1" fillId="14" borderId="1" xfId="5" applyFill="1" applyBorder="1" applyAlignment="1">
      <alignment horizontal="center" vertical="center"/>
    </xf>
    <xf numFmtId="0" fontId="1" fillId="14" borderId="7" xfId="5" applyFill="1" applyBorder="1" applyAlignment="1">
      <alignment horizontal="center" vertical="center"/>
    </xf>
    <xf numFmtId="0" fontId="23" fillId="14" borderId="18" xfId="5" applyFont="1" applyFill="1" applyBorder="1" applyAlignment="1">
      <alignment horizontal="center" vertical="center" wrapText="1"/>
    </xf>
    <xf numFmtId="0" fontId="23" fillId="14" borderId="1" xfId="5" applyFont="1" applyFill="1" applyBorder="1" applyAlignment="1">
      <alignment horizontal="center" vertical="center" wrapText="1"/>
    </xf>
    <xf numFmtId="0" fontId="23" fillId="14" borderId="7" xfId="5" applyFont="1" applyFill="1" applyBorder="1" applyAlignment="1">
      <alignment horizontal="center" vertical="center" wrapText="1"/>
    </xf>
    <xf numFmtId="0" fontId="1" fillId="14" borderId="18" xfId="5" applyFill="1" applyBorder="1" applyAlignment="1">
      <alignment horizontal="center" vertical="center" wrapText="1"/>
    </xf>
    <xf numFmtId="0" fontId="1" fillId="14" borderId="1" xfId="5" applyFill="1" applyBorder="1" applyAlignment="1">
      <alignment horizontal="center" vertical="center" wrapText="1"/>
    </xf>
    <xf numFmtId="0" fontId="1" fillId="14" borderId="7" xfId="5" applyFill="1" applyBorder="1" applyAlignment="1">
      <alignment horizontal="center" vertical="center" wrapText="1"/>
    </xf>
    <xf numFmtId="0" fontId="23" fillId="14" borderId="18" xfId="5" applyFont="1" applyFill="1" applyBorder="1" applyAlignment="1">
      <alignment horizontal="left" vertical="top" wrapText="1"/>
    </xf>
    <xf numFmtId="0" fontId="23" fillId="14" borderId="1" xfId="5" applyFont="1" applyFill="1" applyBorder="1" applyAlignment="1">
      <alignment horizontal="left" vertical="top" wrapText="1"/>
    </xf>
    <xf numFmtId="0" fontId="23" fillId="14" borderId="7" xfId="5" applyFont="1" applyFill="1" applyBorder="1" applyAlignment="1">
      <alignment horizontal="left" vertical="top" wrapText="1"/>
    </xf>
    <xf numFmtId="0" fontId="23" fillId="14" borderId="19" xfId="5" applyFont="1" applyFill="1" applyBorder="1" applyAlignment="1">
      <alignment horizontal="left" vertical="center" wrapText="1"/>
    </xf>
    <xf numFmtId="0" fontId="23" fillId="14" borderId="20" xfId="5" applyFont="1" applyFill="1" applyBorder="1" applyAlignment="1">
      <alignment horizontal="left" vertical="center" wrapText="1"/>
    </xf>
    <xf numFmtId="0" fontId="23" fillId="14" borderId="21" xfId="5" applyFont="1" applyFill="1" applyBorder="1" applyAlignment="1">
      <alignment horizontal="left" vertical="center" wrapText="1"/>
    </xf>
    <xf numFmtId="0" fontId="1" fillId="17" borderId="6" xfId="5" applyFill="1" applyBorder="1" applyAlignment="1">
      <alignment horizontal="center" vertical="center"/>
    </xf>
    <xf numFmtId="0" fontId="1" fillId="17" borderId="3" xfId="5" applyFill="1" applyBorder="1" applyAlignment="1">
      <alignment horizontal="center" vertical="center"/>
    </xf>
    <xf numFmtId="0" fontId="1" fillId="17" borderId="13" xfId="5" applyFill="1" applyBorder="1" applyAlignment="1">
      <alignment horizontal="center" vertical="center"/>
    </xf>
    <xf numFmtId="0" fontId="23" fillId="17" borderId="6" xfId="5" applyFont="1" applyFill="1" applyBorder="1" applyAlignment="1">
      <alignment horizontal="center" vertical="center" wrapText="1"/>
    </xf>
    <xf numFmtId="0" fontId="23" fillId="17" borderId="3" xfId="5" applyFont="1" applyFill="1" applyBorder="1" applyAlignment="1">
      <alignment horizontal="center" vertical="center" wrapText="1"/>
    </xf>
    <xf numFmtId="0" fontId="23" fillId="17" borderId="13" xfId="5" applyFont="1" applyFill="1" applyBorder="1" applyAlignment="1">
      <alignment horizontal="center" vertical="center" wrapText="1"/>
    </xf>
    <xf numFmtId="0" fontId="1" fillId="17" borderId="18" xfId="5" applyFill="1" applyBorder="1" applyAlignment="1">
      <alignment horizontal="center" vertical="center" wrapText="1"/>
    </xf>
    <xf numFmtId="0" fontId="1" fillId="17" borderId="1" xfId="5" applyFill="1" applyBorder="1" applyAlignment="1">
      <alignment horizontal="center" vertical="center" wrapText="1"/>
    </xf>
    <xf numFmtId="0" fontId="1" fillId="17" borderId="7" xfId="5" applyFill="1" applyBorder="1" applyAlignment="1">
      <alignment horizontal="center" vertical="center" wrapText="1"/>
    </xf>
    <xf numFmtId="0" fontId="23" fillId="17" borderId="6" xfId="5" applyFont="1" applyFill="1" applyBorder="1" applyAlignment="1">
      <alignment horizontal="left" vertical="top" wrapText="1"/>
    </xf>
    <xf numFmtId="0" fontId="23" fillId="17" borderId="3" xfId="5" applyFont="1" applyFill="1" applyBorder="1" applyAlignment="1">
      <alignment horizontal="left" vertical="top" wrapText="1"/>
    </xf>
    <xf numFmtId="0" fontId="23" fillId="17" borderId="13" xfId="5" applyFont="1" applyFill="1" applyBorder="1" applyAlignment="1">
      <alignment horizontal="left" vertical="top" wrapText="1"/>
    </xf>
    <xf numFmtId="0" fontId="23" fillId="17" borderId="19" xfId="5" applyFont="1" applyFill="1" applyBorder="1" applyAlignment="1">
      <alignment horizontal="left" vertical="center" wrapText="1"/>
    </xf>
    <xf numFmtId="0" fontId="23" fillId="17" borderId="20" xfId="5" applyFont="1" applyFill="1" applyBorder="1" applyAlignment="1">
      <alignment horizontal="left" vertical="center" wrapText="1"/>
    </xf>
    <xf numFmtId="0" fontId="23" fillId="17" borderId="21" xfId="5" applyFont="1" applyFill="1" applyBorder="1" applyAlignment="1">
      <alignment horizontal="left" vertical="center" wrapText="1"/>
    </xf>
    <xf numFmtId="0" fontId="1" fillId="17" borderId="18" xfId="5" applyFill="1" applyBorder="1" applyAlignment="1">
      <alignment horizontal="center" vertical="center"/>
    </xf>
    <xf numFmtId="0" fontId="1" fillId="17" borderId="1" xfId="5" applyFill="1" applyBorder="1" applyAlignment="1">
      <alignment horizontal="center" vertical="center"/>
    </xf>
    <xf numFmtId="0" fontId="1" fillId="17" borderId="7" xfId="5" applyFill="1" applyBorder="1" applyAlignment="1">
      <alignment horizontal="center" vertical="center"/>
    </xf>
    <xf numFmtId="0" fontId="23" fillId="17" borderId="18" xfId="5" applyFont="1" applyFill="1" applyBorder="1" applyAlignment="1">
      <alignment horizontal="center" vertical="center" wrapText="1"/>
    </xf>
    <xf numFmtId="0" fontId="23" fillId="17" borderId="1" xfId="5" applyFont="1" applyFill="1" applyBorder="1" applyAlignment="1">
      <alignment horizontal="center" vertical="center" wrapText="1"/>
    </xf>
    <xf numFmtId="0" fontId="23" fillId="17" borderId="7" xfId="5" applyFont="1" applyFill="1" applyBorder="1" applyAlignment="1">
      <alignment horizontal="center" vertical="center" wrapText="1"/>
    </xf>
    <xf numFmtId="0" fontId="23" fillId="17" borderId="18" xfId="5" applyFont="1" applyFill="1" applyBorder="1" applyAlignment="1">
      <alignment horizontal="left" vertical="top" wrapText="1"/>
    </xf>
    <xf numFmtId="0" fontId="23" fillId="17" borderId="1" xfId="5" applyFont="1" applyFill="1" applyBorder="1" applyAlignment="1">
      <alignment horizontal="left" vertical="top" wrapText="1"/>
    </xf>
    <xf numFmtId="0" fontId="23" fillId="17" borderId="7" xfId="5" applyFont="1" applyFill="1" applyBorder="1" applyAlignment="1">
      <alignment horizontal="left" vertical="top" wrapText="1"/>
    </xf>
    <xf numFmtId="0" fontId="1" fillId="17" borderId="5" xfId="5" applyFill="1" applyBorder="1" applyAlignment="1">
      <alignment horizontal="center" vertical="center"/>
    </xf>
    <xf numFmtId="0" fontId="23" fillId="17" borderId="5" xfId="5" applyFont="1" applyFill="1" applyBorder="1" applyAlignment="1">
      <alignment horizontal="center" vertical="center" wrapText="1"/>
    </xf>
    <xf numFmtId="0" fontId="1" fillId="17" borderId="5" xfId="5" applyFill="1" applyBorder="1" applyAlignment="1">
      <alignment horizontal="center" vertical="center" wrapText="1"/>
    </xf>
    <xf numFmtId="0" fontId="23" fillId="17" borderId="18" xfId="5" applyFont="1" applyFill="1" applyBorder="1" applyAlignment="1" applyProtection="1">
      <alignment horizontal="left" vertical="top" wrapText="1"/>
      <protection locked="0"/>
    </xf>
    <xf numFmtId="0" fontId="1" fillId="17" borderId="1" xfId="5" applyFill="1" applyBorder="1" applyAlignment="1" applyProtection="1">
      <alignment horizontal="left" vertical="top" wrapText="1"/>
      <protection locked="0"/>
    </xf>
    <xf numFmtId="0" fontId="1" fillId="17" borderId="5" xfId="5" applyFill="1" applyBorder="1" applyAlignment="1" applyProtection="1">
      <alignment horizontal="left" vertical="top" wrapText="1"/>
      <protection locked="0"/>
    </xf>
    <xf numFmtId="0" fontId="1" fillId="17" borderId="7" xfId="5" applyFill="1" applyBorder="1" applyAlignment="1" applyProtection="1">
      <alignment horizontal="left" vertical="top" wrapText="1"/>
      <protection locked="0"/>
    </xf>
    <xf numFmtId="0" fontId="23" fillId="17" borderId="17" xfId="5" applyFont="1" applyFill="1" applyBorder="1" applyAlignment="1">
      <alignment horizontal="left" vertical="center" wrapText="1"/>
    </xf>
    <xf numFmtId="0" fontId="23" fillId="17" borderId="14" xfId="5" applyFont="1" applyFill="1" applyBorder="1" applyAlignment="1">
      <alignment horizontal="left" vertical="center" wrapText="1"/>
    </xf>
    <xf numFmtId="0" fontId="23" fillId="17" borderId="16" xfId="5" applyFont="1" applyFill="1" applyBorder="1" applyAlignment="1">
      <alignment horizontal="left" vertical="center" wrapText="1"/>
    </xf>
    <xf numFmtId="0" fontId="1" fillId="18" borderId="18" xfId="5" applyFill="1" applyBorder="1" applyAlignment="1">
      <alignment horizontal="center" vertical="center"/>
    </xf>
    <xf numFmtId="0" fontId="1" fillId="18" borderId="1" xfId="5" applyFill="1" applyBorder="1" applyAlignment="1">
      <alignment horizontal="center" vertical="center"/>
    </xf>
    <xf numFmtId="0" fontId="1" fillId="18" borderId="7" xfId="5" applyFill="1" applyBorder="1" applyAlignment="1">
      <alignment horizontal="center" vertical="center"/>
    </xf>
    <xf numFmtId="0" fontId="23" fillId="18" borderId="18" xfId="5" applyFont="1" applyFill="1" applyBorder="1" applyAlignment="1">
      <alignment horizontal="center" vertical="center" wrapText="1"/>
    </xf>
    <xf numFmtId="0" fontId="23" fillId="18" borderId="1" xfId="5" applyFont="1" applyFill="1" applyBorder="1" applyAlignment="1">
      <alignment horizontal="center" vertical="center" wrapText="1"/>
    </xf>
    <xf numFmtId="0" fontId="23" fillId="18" borderId="7" xfId="5" applyFont="1" applyFill="1" applyBorder="1" applyAlignment="1">
      <alignment horizontal="center" vertical="center" wrapText="1"/>
    </xf>
    <xf numFmtId="0" fontId="1" fillId="18" borderId="18" xfId="5" applyFill="1" applyBorder="1" applyAlignment="1">
      <alignment horizontal="center" vertical="center" wrapText="1"/>
    </xf>
    <xf numFmtId="0" fontId="1" fillId="18" borderId="1" xfId="5" applyFill="1" applyBorder="1" applyAlignment="1">
      <alignment horizontal="center" vertical="center" wrapText="1"/>
    </xf>
    <xf numFmtId="0" fontId="1" fillId="18" borderId="7" xfId="5" applyFill="1" applyBorder="1" applyAlignment="1">
      <alignment horizontal="center" vertical="center" wrapText="1"/>
    </xf>
    <xf numFmtId="0" fontId="23" fillId="18" borderId="6" xfId="5" applyFont="1" applyFill="1" applyBorder="1" applyAlignment="1">
      <alignment horizontal="left" vertical="top" wrapText="1"/>
    </xf>
    <xf numFmtId="0" fontId="23" fillId="18" borderId="3" xfId="5" applyFont="1" applyFill="1" applyBorder="1" applyAlignment="1">
      <alignment horizontal="left" vertical="top" wrapText="1"/>
    </xf>
    <xf numFmtId="0" fontId="23" fillId="18" borderId="13" xfId="5" applyFont="1" applyFill="1" applyBorder="1" applyAlignment="1">
      <alignment horizontal="left" vertical="top" wrapText="1"/>
    </xf>
    <xf numFmtId="0" fontId="23" fillId="18" borderId="19" xfId="5" applyFont="1" applyFill="1" applyBorder="1" applyAlignment="1">
      <alignment horizontal="left" vertical="center" wrapText="1"/>
    </xf>
    <xf numFmtId="0" fontId="23" fillId="18" borderId="20" xfId="5" applyFont="1" applyFill="1" applyBorder="1" applyAlignment="1">
      <alignment horizontal="left" vertical="center" wrapText="1"/>
    </xf>
    <xf numFmtId="0" fontId="23" fillId="18" borderId="21" xfId="5" applyFont="1" applyFill="1" applyBorder="1" applyAlignment="1">
      <alignment horizontal="left" vertical="center" wrapText="1"/>
    </xf>
    <xf numFmtId="0" fontId="23" fillId="18" borderId="18" xfId="5" applyFont="1" applyFill="1" applyBorder="1" applyAlignment="1">
      <alignment horizontal="left" vertical="top" wrapText="1"/>
    </xf>
    <xf numFmtId="0" fontId="23" fillId="18" borderId="1" xfId="5" applyFont="1" applyFill="1" applyBorder="1" applyAlignment="1">
      <alignment horizontal="left" vertical="top" wrapText="1"/>
    </xf>
    <xf numFmtId="0" fontId="23" fillId="18" borderId="7" xfId="5" applyFont="1" applyFill="1" applyBorder="1" applyAlignment="1">
      <alignment horizontal="left" vertical="top" wrapText="1"/>
    </xf>
    <xf numFmtId="0" fontId="23" fillId="18" borderId="17" xfId="5" applyFont="1" applyFill="1" applyBorder="1" applyAlignment="1">
      <alignment horizontal="left" wrapText="1"/>
    </xf>
    <xf numFmtId="0" fontId="1" fillId="18" borderId="14" xfId="5" applyFill="1" applyBorder="1" applyAlignment="1">
      <alignment horizontal="left" wrapText="1"/>
    </xf>
    <xf numFmtId="0" fontId="1" fillId="18" borderId="16" xfId="5" applyFill="1" applyBorder="1" applyAlignment="1">
      <alignment horizontal="left" wrapText="1"/>
    </xf>
    <xf numFmtId="0" fontId="1" fillId="9" borderId="6" xfId="5" applyFill="1" applyBorder="1" applyAlignment="1">
      <alignment horizontal="center" vertical="center"/>
    </xf>
    <xf numFmtId="0" fontId="1" fillId="9" borderId="3" xfId="5" applyFill="1" applyBorder="1" applyAlignment="1">
      <alignment horizontal="center" vertical="center"/>
    </xf>
    <xf numFmtId="0" fontId="1" fillId="9" borderId="13" xfId="5" applyFill="1" applyBorder="1" applyAlignment="1">
      <alignment horizontal="center" vertical="center"/>
    </xf>
    <xf numFmtId="0" fontId="23" fillId="9" borderId="6" xfId="5" applyFont="1" applyFill="1" applyBorder="1" applyAlignment="1">
      <alignment horizontal="center" vertical="center" wrapText="1"/>
    </xf>
    <xf numFmtId="0" fontId="23" fillId="9" borderId="3" xfId="5" applyFont="1" applyFill="1" applyBorder="1" applyAlignment="1">
      <alignment horizontal="center" vertical="center" wrapText="1"/>
    </xf>
    <xf numFmtId="0" fontId="23" fillId="9" borderId="13" xfId="5" applyFont="1" applyFill="1" applyBorder="1" applyAlignment="1">
      <alignment horizontal="center" vertical="center" wrapText="1"/>
    </xf>
    <xf numFmtId="0" fontId="1" fillId="9" borderId="6" xfId="5" applyFill="1" applyBorder="1" applyAlignment="1">
      <alignment horizontal="center" vertical="center" wrapText="1"/>
    </xf>
    <xf numFmtId="0" fontId="1" fillId="9" borderId="3" xfId="5" applyFill="1" applyBorder="1" applyAlignment="1">
      <alignment horizontal="center" vertical="center" wrapText="1"/>
    </xf>
    <xf numFmtId="0" fontId="1" fillId="9" borderId="13" xfId="5" applyFill="1" applyBorder="1" applyAlignment="1">
      <alignment horizontal="center" vertical="center" wrapText="1"/>
    </xf>
    <xf numFmtId="0" fontId="23" fillId="9" borderId="6" xfId="5" applyFont="1" applyFill="1" applyBorder="1" applyAlignment="1">
      <alignment horizontal="left" vertical="top" wrapText="1"/>
    </xf>
    <xf numFmtId="0" fontId="23" fillId="9" borderId="3" xfId="5" applyFont="1" applyFill="1" applyBorder="1" applyAlignment="1">
      <alignment horizontal="left" vertical="top" wrapText="1"/>
    </xf>
    <xf numFmtId="0" fontId="23" fillId="9" borderId="13" xfId="5" applyFont="1" applyFill="1" applyBorder="1" applyAlignment="1">
      <alignment horizontal="left" vertical="top" wrapText="1"/>
    </xf>
    <xf numFmtId="0" fontId="23" fillId="9" borderId="19" xfId="5" applyFont="1" applyFill="1" applyBorder="1" applyAlignment="1">
      <alignment horizontal="left" wrapText="1"/>
    </xf>
    <xf numFmtId="0" fontId="23" fillId="9" borderId="20" xfId="5" applyFont="1" applyFill="1" applyBorder="1" applyAlignment="1">
      <alignment horizontal="left" wrapText="1"/>
    </xf>
    <xf numFmtId="0" fontId="23" fillId="9" borderId="21" xfId="5" applyFont="1" applyFill="1" applyBorder="1" applyAlignment="1">
      <alignment horizontal="left" wrapText="1"/>
    </xf>
    <xf numFmtId="0" fontId="1" fillId="18" borderId="6" xfId="5" applyFill="1" applyBorder="1" applyAlignment="1">
      <alignment horizontal="center" vertical="center"/>
    </xf>
    <xf numFmtId="0" fontId="1" fillId="18" borderId="3" xfId="5" applyFill="1" applyBorder="1" applyAlignment="1">
      <alignment horizontal="center" vertical="center"/>
    </xf>
    <xf numFmtId="0" fontId="1" fillId="18" borderId="13" xfId="5" applyFill="1" applyBorder="1" applyAlignment="1">
      <alignment horizontal="center" vertical="center"/>
    </xf>
    <xf numFmtId="0" fontId="23" fillId="18" borderId="6" xfId="5" applyFont="1" applyFill="1" applyBorder="1" applyAlignment="1">
      <alignment horizontal="center" vertical="center" wrapText="1"/>
    </xf>
    <xf numFmtId="0" fontId="23" fillId="18" borderId="3" xfId="5" applyFont="1" applyFill="1" applyBorder="1" applyAlignment="1">
      <alignment horizontal="center" vertical="center" wrapText="1"/>
    </xf>
    <xf numFmtId="0" fontId="23" fillId="18" borderId="13" xfId="5" applyFont="1" applyFill="1" applyBorder="1" applyAlignment="1">
      <alignment horizontal="center" vertical="center" wrapText="1"/>
    </xf>
    <xf numFmtId="0" fontId="1" fillId="18" borderId="6" xfId="5" applyFill="1" applyBorder="1" applyAlignment="1">
      <alignment horizontal="center" vertical="center" wrapText="1"/>
    </xf>
    <xf numFmtId="0" fontId="1" fillId="18" borderId="3" xfId="5" applyFill="1" applyBorder="1" applyAlignment="1">
      <alignment horizontal="center" vertical="center" wrapText="1"/>
    </xf>
    <xf numFmtId="0" fontId="1" fillId="18" borderId="13" xfId="5" applyFill="1" applyBorder="1" applyAlignment="1">
      <alignment horizontal="center" vertical="center" wrapText="1"/>
    </xf>
    <xf numFmtId="0" fontId="23" fillId="9" borderId="17" xfId="5" applyFont="1" applyFill="1" applyBorder="1" applyAlignment="1">
      <alignment horizontal="left" wrapText="1"/>
    </xf>
    <xf numFmtId="0" fontId="23" fillId="9" borderId="14" xfId="5" applyFont="1" applyFill="1" applyBorder="1" applyAlignment="1">
      <alignment horizontal="left" wrapText="1"/>
    </xf>
    <xf numFmtId="0" fontId="23" fillId="9" borderId="16" xfId="5" applyFont="1" applyFill="1" applyBorder="1" applyAlignment="1">
      <alignment horizontal="left" wrapText="1"/>
    </xf>
  </cellXfs>
  <cellStyles count="6">
    <cellStyle name="Currency 2"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Normal 5" xfId="5" xr:uid="{00000000-0005-0000-0000-000005000000}"/>
  </cellStyles>
  <dxfs count="0"/>
  <tableStyles count="0" defaultTableStyle="TableStyleMedium2" defaultPivotStyle="PivotStyleLight16"/>
  <colors>
    <mruColors>
      <color rgb="FFFABF8F"/>
      <color rgb="FFCCFFCC"/>
      <color rgb="FFFF99CC"/>
      <color rgb="FFB7DEE8"/>
      <color rgb="FFFFFF99"/>
      <color rgb="FFFFE697"/>
      <color rgb="FF99CCFF"/>
      <color rgb="FFFFFFCC"/>
      <color rgb="FFC4E59F"/>
      <color rgb="FFD7E8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 Id="rId9" Type="http://schemas.openxmlformats.org/officeDocument/2006/relationships/image" Target="../media/image9.JPG"/></Relationships>
</file>

<file path=xl/drawings/_rels/drawing2.xml.rels><?xml version="1.0" encoding="UTF-8" standalone="yes"?>
<Relationships xmlns="http://schemas.openxmlformats.org/package/2006/relationships"><Relationship Id="rId1" Type="http://schemas.openxmlformats.org/officeDocument/2006/relationships/image" Target="../media/image10.emf"/></Relationships>
</file>

<file path=xl/drawings/_rels/drawing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2</xdr:row>
      <xdr:rowOff>66674</xdr:rowOff>
    </xdr:from>
    <xdr:to>
      <xdr:col>1</xdr:col>
      <xdr:colOff>330091</xdr:colOff>
      <xdr:row>2</xdr:row>
      <xdr:rowOff>295274</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1576" y="1809749"/>
          <a:ext cx="244365" cy="228600"/>
        </a:xfrm>
        <a:prstGeom prst="rect">
          <a:avLst/>
        </a:prstGeom>
      </xdr:spPr>
    </xdr:pic>
    <xdr:clientData/>
  </xdr:twoCellAnchor>
  <xdr:twoCellAnchor editAs="oneCell">
    <xdr:from>
      <xdr:col>1</xdr:col>
      <xdr:colOff>95251</xdr:colOff>
      <xdr:row>9</xdr:row>
      <xdr:rowOff>57150</xdr:rowOff>
    </xdr:from>
    <xdr:to>
      <xdr:col>1</xdr:col>
      <xdr:colOff>318534</xdr:colOff>
      <xdr:row>9</xdr:row>
      <xdr:rowOff>285750</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1101" y="2486025"/>
          <a:ext cx="223283" cy="228600"/>
        </a:xfrm>
        <a:prstGeom prst="rect">
          <a:avLst/>
        </a:prstGeom>
      </xdr:spPr>
    </xdr:pic>
    <xdr:clientData/>
  </xdr:twoCellAnchor>
  <xdr:twoCellAnchor editAs="oneCell">
    <xdr:from>
      <xdr:col>1</xdr:col>
      <xdr:colOff>90744</xdr:colOff>
      <xdr:row>10</xdr:row>
      <xdr:rowOff>66675</xdr:rowOff>
    </xdr:from>
    <xdr:to>
      <xdr:col>1</xdr:col>
      <xdr:colOff>342991</xdr:colOff>
      <xdr:row>10</xdr:row>
      <xdr:rowOff>295275</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76594" y="2809875"/>
          <a:ext cx="252247" cy="228600"/>
        </a:xfrm>
        <a:prstGeom prst="rect">
          <a:avLst/>
        </a:prstGeom>
      </xdr:spPr>
    </xdr:pic>
    <xdr:clientData/>
  </xdr:twoCellAnchor>
  <xdr:twoCellAnchor editAs="oneCell">
    <xdr:from>
      <xdr:col>1</xdr:col>
      <xdr:colOff>95251</xdr:colOff>
      <xdr:row>3</xdr:row>
      <xdr:rowOff>47625</xdr:rowOff>
    </xdr:from>
    <xdr:to>
      <xdr:col>1</xdr:col>
      <xdr:colOff>345974</xdr:colOff>
      <xdr:row>3</xdr:row>
      <xdr:rowOff>276225</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81101" y="2143125"/>
          <a:ext cx="250723" cy="228600"/>
        </a:xfrm>
        <a:prstGeom prst="rect">
          <a:avLst/>
        </a:prstGeom>
      </xdr:spPr>
    </xdr:pic>
    <xdr:clientData/>
  </xdr:twoCellAnchor>
  <xdr:twoCellAnchor>
    <xdr:from>
      <xdr:col>1</xdr:col>
      <xdr:colOff>95250</xdr:colOff>
      <xdr:row>1</xdr:row>
      <xdr:rowOff>47625</xdr:rowOff>
    </xdr:from>
    <xdr:to>
      <xdr:col>1</xdr:col>
      <xdr:colOff>361950</xdr:colOff>
      <xdr:row>1</xdr:row>
      <xdr:rowOff>238124</xdr:rowOff>
    </xdr:to>
    <xdr:sp macro="" textlink="">
      <xdr:nvSpPr>
        <xdr:cNvPr id="2" name="Oval 1">
          <a:extLst>
            <a:ext uri="{FF2B5EF4-FFF2-40B4-BE49-F238E27FC236}">
              <a16:creationId xmlns:a16="http://schemas.microsoft.com/office/drawing/2014/main" id="{00000000-0008-0000-0100-000002000000}"/>
            </a:ext>
          </a:extLst>
        </xdr:cNvPr>
        <xdr:cNvSpPr/>
      </xdr:nvSpPr>
      <xdr:spPr bwMode="auto">
        <a:xfrm>
          <a:off x="1181100" y="209550"/>
          <a:ext cx="266700" cy="190499"/>
        </a:xfrm>
        <a:prstGeom prst="ellipse">
          <a:avLst/>
        </a:prstGeom>
        <a:no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clientData/>
  </xdr:twoCellAnchor>
  <xdr:oneCellAnchor>
    <xdr:from>
      <xdr:col>1</xdr:col>
      <xdr:colOff>95249</xdr:colOff>
      <xdr:row>4</xdr:row>
      <xdr:rowOff>57150</xdr:rowOff>
    </xdr:from>
    <xdr:ext cx="235974" cy="228600"/>
    <xdr:pic>
      <xdr:nvPicPr>
        <xdr:cNvPr id="21" name="Pictur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81099" y="1447800"/>
          <a:ext cx="235974" cy="228600"/>
        </a:xfrm>
        <a:prstGeom prst="rect">
          <a:avLst/>
        </a:prstGeom>
      </xdr:spPr>
    </xdr:pic>
    <xdr:clientData/>
  </xdr:oneCellAnchor>
  <xdr:oneCellAnchor>
    <xdr:from>
      <xdr:col>1</xdr:col>
      <xdr:colOff>104776</xdr:colOff>
      <xdr:row>8</xdr:row>
      <xdr:rowOff>38100</xdr:rowOff>
    </xdr:from>
    <xdr:ext cx="250723" cy="228600"/>
    <xdr:pic>
      <xdr:nvPicPr>
        <xdr:cNvPr id="22" name="Picture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90626" y="3486150"/>
          <a:ext cx="250723" cy="228600"/>
        </a:xfrm>
        <a:prstGeom prst="rect">
          <a:avLst/>
        </a:prstGeom>
      </xdr:spPr>
    </xdr:pic>
    <xdr:clientData/>
  </xdr:oneCellAnchor>
  <xdr:oneCellAnchor>
    <xdr:from>
      <xdr:col>1</xdr:col>
      <xdr:colOff>95250</xdr:colOff>
      <xdr:row>5</xdr:row>
      <xdr:rowOff>47627</xdr:rowOff>
    </xdr:from>
    <xdr:ext cx="265176" cy="190383"/>
    <xdr:pic>
      <xdr:nvPicPr>
        <xdr:cNvPr id="23" name="Picture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81100" y="447677"/>
          <a:ext cx="265176" cy="190383"/>
        </a:xfrm>
        <a:prstGeom prst="rect">
          <a:avLst/>
        </a:prstGeom>
      </xdr:spPr>
    </xdr:pic>
    <xdr:clientData/>
  </xdr:oneCellAnchor>
  <xdr:oneCellAnchor>
    <xdr:from>
      <xdr:col>1</xdr:col>
      <xdr:colOff>90919</xdr:colOff>
      <xdr:row>6</xdr:row>
      <xdr:rowOff>44827</xdr:rowOff>
    </xdr:from>
    <xdr:ext cx="262220" cy="228600"/>
    <xdr:pic>
      <xdr:nvPicPr>
        <xdr:cNvPr id="24" name="Picture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76769" y="768727"/>
          <a:ext cx="262220" cy="228600"/>
        </a:xfrm>
        <a:prstGeom prst="rect">
          <a:avLst/>
        </a:prstGeom>
      </xdr:spPr>
    </xdr:pic>
    <xdr:clientData/>
  </xdr:oneCellAnchor>
  <xdr:oneCellAnchor>
    <xdr:from>
      <xdr:col>1</xdr:col>
      <xdr:colOff>85725</xdr:colOff>
      <xdr:row>7</xdr:row>
      <xdr:rowOff>52997</xdr:rowOff>
    </xdr:from>
    <xdr:ext cx="265176" cy="210781"/>
    <xdr:pic>
      <xdr:nvPicPr>
        <xdr:cNvPr id="25" name="Picture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171575" y="1100747"/>
          <a:ext cx="265176" cy="21078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4</xdr:col>
          <xdr:colOff>41667</xdr:colOff>
          <xdr:row>2</xdr:row>
          <xdr:rowOff>19051</xdr:rowOff>
        </xdr:from>
        <xdr:ext cx="514350" cy="238125"/>
        <xdr:pic>
          <xdr:nvPicPr>
            <xdr:cNvPr id="3" name="Picture 2">
              <a:extLst>
                <a:ext uri="{FF2B5EF4-FFF2-40B4-BE49-F238E27FC236}">
                  <a16:creationId xmlns:a16="http://schemas.microsoft.com/office/drawing/2014/main" id="{00000000-0008-0000-0200-000003000000}"/>
                </a:ext>
              </a:extLst>
            </xdr:cNvPr>
            <xdr:cNvPicPr>
              <a:picLocks noChangeAspect="1"/>
              <a:extLst>
                <a:ext uri="{84589F7E-364E-4C9E-8A38-B11213B215E9}">
                  <a14:cameraTool cellRange="picture" spid="_x0000_s88762"/>
                </a:ext>
              </a:extLst>
            </xdr:cNvPicPr>
          </xdr:nvPicPr>
          <xdr:blipFill>
            <a:blip xmlns:r="http://schemas.openxmlformats.org/officeDocument/2006/relationships" r:embed="rId1"/>
            <a:stretch>
              <a:fillRect/>
            </a:stretch>
          </xdr:blipFill>
          <xdr:spPr>
            <a:xfrm>
              <a:off x="7233042" y="561976"/>
              <a:ext cx="514350" cy="2381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21433</xdr:colOff>
          <xdr:row>3</xdr:row>
          <xdr:rowOff>28579</xdr:rowOff>
        </xdr:from>
        <xdr:ext cx="514350" cy="238125"/>
        <xdr:pic>
          <xdr:nvPicPr>
            <xdr:cNvPr id="5" name="Picture 4">
              <a:extLst>
                <a:ext uri="{FF2B5EF4-FFF2-40B4-BE49-F238E27FC236}">
                  <a16:creationId xmlns:a16="http://schemas.microsoft.com/office/drawing/2014/main" id="{00000000-0008-0000-0200-000005000000}"/>
                </a:ext>
              </a:extLst>
            </xdr:cNvPr>
            <xdr:cNvPicPr>
              <a:picLocks noChangeAspect="1"/>
              <a:extLst>
                <a:ext uri="{84589F7E-364E-4C9E-8A38-B11213B215E9}">
                  <a14:cameraTool cellRange="picture1" spid="_x0000_s88763"/>
                </a:ext>
              </a:extLst>
            </xdr:cNvPicPr>
          </xdr:nvPicPr>
          <xdr:blipFill>
            <a:blip xmlns:r="http://schemas.openxmlformats.org/officeDocument/2006/relationships" r:embed="rId1"/>
            <a:stretch>
              <a:fillRect/>
            </a:stretch>
          </xdr:blipFill>
          <xdr:spPr>
            <a:xfrm>
              <a:off x="7212808" y="1323979"/>
              <a:ext cx="514350" cy="2381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20243</xdr:colOff>
          <xdr:row>7</xdr:row>
          <xdr:rowOff>28574</xdr:rowOff>
        </xdr:from>
        <xdr:ext cx="514350" cy="238125"/>
        <xdr:pic>
          <xdr:nvPicPr>
            <xdr:cNvPr id="13" name="Picture 12">
              <a:extLst>
                <a:ext uri="{FF2B5EF4-FFF2-40B4-BE49-F238E27FC236}">
                  <a16:creationId xmlns:a16="http://schemas.microsoft.com/office/drawing/2014/main" id="{00000000-0008-0000-0200-00000D000000}"/>
                </a:ext>
              </a:extLst>
            </xdr:cNvPr>
            <xdr:cNvPicPr>
              <a:picLocks noChangeAspect="1"/>
              <a:extLst>
                <a:ext uri="{84589F7E-364E-4C9E-8A38-B11213B215E9}">
                  <a14:cameraTool cellRange="picture4" spid="_x0000_s88764"/>
                </a:ext>
              </a:extLst>
            </xdr:cNvPicPr>
          </xdr:nvPicPr>
          <xdr:blipFill>
            <a:blip xmlns:r="http://schemas.openxmlformats.org/officeDocument/2006/relationships" r:embed="rId1"/>
            <a:stretch>
              <a:fillRect/>
            </a:stretch>
          </xdr:blipFill>
          <xdr:spPr>
            <a:xfrm>
              <a:off x="7211618" y="3419474"/>
              <a:ext cx="514350" cy="2381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14288</xdr:colOff>
          <xdr:row>4</xdr:row>
          <xdr:rowOff>14290</xdr:rowOff>
        </xdr:from>
        <xdr:ext cx="514350" cy="238125"/>
        <xdr:pic>
          <xdr:nvPicPr>
            <xdr:cNvPr id="111" name="Picture 110">
              <a:extLst>
                <a:ext uri="{FF2B5EF4-FFF2-40B4-BE49-F238E27FC236}">
                  <a16:creationId xmlns:a16="http://schemas.microsoft.com/office/drawing/2014/main" id="{00000000-0008-0000-0200-00006F000000}"/>
                </a:ext>
              </a:extLst>
            </xdr:cNvPr>
            <xdr:cNvPicPr>
              <a:picLocks noChangeAspect="1"/>
              <a:extLst>
                <a:ext uri="{84589F7E-364E-4C9E-8A38-B11213B215E9}">
                  <a14:cameraTool cellRange="chill2" spid="_x0000_s88765"/>
                </a:ext>
              </a:extLst>
            </xdr:cNvPicPr>
          </xdr:nvPicPr>
          <xdr:blipFill>
            <a:blip xmlns:r="http://schemas.openxmlformats.org/officeDocument/2006/relationships" r:embed="rId1"/>
            <a:stretch>
              <a:fillRect/>
            </a:stretch>
          </xdr:blipFill>
          <xdr:spPr>
            <a:xfrm>
              <a:off x="7205663" y="1852615"/>
              <a:ext cx="514350" cy="2381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14289</xdr:colOff>
          <xdr:row>5</xdr:row>
          <xdr:rowOff>14289</xdr:rowOff>
        </xdr:from>
        <xdr:ext cx="514350" cy="238125"/>
        <xdr:pic>
          <xdr:nvPicPr>
            <xdr:cNvPr id="115" name="Picture 114">
              <a:extLst>
                <a:ext uri="{FF2B5EF4-FFF2-40B4-BE49-F238E27FC236}">
                  <a16:creationId xmlns:a16="http://schemas.microsoft.com/office/drawing/2014/main" id="{00000000-0008-0000-0200-000073000000}"/>
                </a:ext>
              </a:extLst>
            </xdr:cNvPr>
            <xdr:cNvPicPr>
              <a:picLocks noChangeAspect="1"/>
              <a:extLst>
                <a:ext uri="{84589F7E-364E-4C9E-8A38-B11213B215E9}">
                  <a14:cameraTool cellRange="chill3" spid="_x0000_s88766"/>
                </a:ext>
              </a:extLst>
            </xdr:cNvPicPr>
          </xdr:nvPicPr>
          <xdr:blipFill>
            <a:blip xmlns:r="http://schemas.openxmlformats.org/officeDocument/2006/relationships" r:embed="rId1"/>
            <a:stretch>
              <a:fillRect/>
            </a:stretch>
          </xdr:blipFill>
          <xdr:spPr>
            <a:xfrm>
              <a:off x="7205664" y="2300289"/>
              <a:ext cx="514350" cy="2381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23813</xdr:colOff>
          <xdr:row>8</xdr:row>
          <xdr:rowOff>23814</xdr:rowOff>
        </xdr:from>
        <xdr:ext cx="514350" cy="238125"/>
        <xdr:pic>
          <xdr:nvPicPr>
            <xdr:cNvPr id="116" name="Picture 115">
              <a:extLst>
                <a:ext uri="{FF2B5EF4-FFF2-40B4-BE49-F238E27FC236}">
                  <a16:creationId xmlns:a16="http://schemas.microsoft.com/office/drawing/2014/main" id="{00000000-0008-0000-0200-000074000000}"/>
                </a:ext>
              </a:extLst>
            </xdr:cNvPr>
            <xdr:cNvPicPr>
              <a:picLocks noChangeAspect="1"/>
              <a:extLst>
                <a:ext uri="{84589F7E-364E-4C9E-8A38-B11213B215E9}">
                  <a14:cameraTool cellRange="chill4" spid="_x0000_s88767"/>
                </a:ext>
              </a:extLst>
            </xdr:cNvPicPr>
          </xdr:nvPicPr>
          <xdr:blipFill>
            <a:blip xmlns:r="http://schemas.openxmlformats.org/officeDocument/2006/relationships" r:embed="rId1"/>
            <a:stretch>
              <a:fillRect/>
            </a:stretch>
          </xdr:blipFill>
          <xdr:spPr>
            <a:xfrm>
              <a:off x="7215188" y="3900489"/>
              <a:ext cx="514350" cy="2381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23812</xdr:colOff>
          <xdr:row>9</xdr:row>
          <xdr:rowOff>23812</xdr:rowOff>
        </xdr:from>
        <xdr:ext cx="514350" cy="238125"/>
        <xdr:pic>
          <xdr:nvPicPr>
            <xdr:cNvPr id="10" name="Picture 9">
              <a:extLst>
                <a:ext uri="{FF2B5EF4-FFF2-40B4-BE49-F238E27FC236}">
                  <a16:creationId xmlns:a16="http://schemas.microsoft.com/office/drawing/2014/main" id="{00000000-0008-0000-0200-00000A000000}"/>
                </a:ext>
              </a:extLst>
            </xdr:cNvPr>
            <xdr:cNvPicPr>
              <a:picLocks noChangeAspect="1"/>
              <a:extLst>
                <a:ext uri="{84589F7E-364E-4C9E-8A38-B11213B215E9}">
                  <a14:cameraTool cellRange="line10" spid="_x0000_s88768"/>
                </a:ext>
              </a:extLst>
            </xdr:cNvPicPr>
          </xdr:nvPicPr>
          <xdr:blipFill>
            <a:blip xmlns:r="http://schemas.openxmlformats.org/officeDocument/2006/relationships" r:embed="rId1"/>
            <a:stretch>
              <a:fillRect/>
            </a:stretch>
          </xdr:blipFill>
          <xdr:spPr>
            <a:xfrm>
              <a:off x="7215187" y="4538662"/>
              <a:ext cx="514350" cy="2381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4</xdr:col>
          <xdr:colOff>514350</xdr:colOff>
          <xdr:row>6</xdr:row>
          <xdr:rowOff>238125</xdr:rowOff>
        </xdr:to>
        <xdr:pic>
          <xdr:nvPicPr>
            <xdr:cNvPr id="12" name="Picture 11">
              <a:extLst>
                <a:ext uri="{FF2B5EF4-FFF2-40B4-BE49-F238E27FC236}">
                  <a16:creationId xmlns:a16="http://schemas.microsoft.com/office/drawing/2014/main" id="{BBC025F3-99E8-4192-8415-AC6E0DEE0440}"/>
                </a:ext>
              </a:extLst>
            </xdr:cNvPr>
            <xdr:cNvPicPr>
              <a:picLocks noChangeAspect="1"/>
              <a:extLst>
                <a:ext uri="{84589F7E-364E-4C9E-8A38-B11213B215E9}">
                  <a14:cameraTool cellRange="Love7" spid="_x0000_s88769"/>
                </a:ext>
              </a:extLst>
            </xdr:cNvPicPr>
          </xdr:nvPicPr>
          <xdr:blipFill>
            <a:blip xmlns:r="http://schemas.openxmlformats.org/officeDocument/2006/relationships" r:embed="rId1"/>
            <a:stretch>
              <a:fillRect/>
            </a:stretch>
          </xdr:blipFill>
          <xdr:spPr>
            <a:xfrm>
              <a:off x="7191375" y="27432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oneCellAnchor>
        <xdr:from>
          <xdr:col>4</xdr:col>
          <xdr:colOff>0</xdr:colOff>
          <xdr:row>10</xdr:row>
          <xdr:rowOff>0</xdr:rowOff>
        </xdr:from>
        <xdr:ext cx="514350" cy="238125"/>
        <xdr:pic>
          <xdr:nvPicPr>
            <xdr:cNvPr id="15" name="Picture 14">
              <a:extLst>
                <a:ext uri="{FF2B5EF4-FFF2-40B4-BE49-F238E27FC236}">
                  <a16:creationId xmlns:a16="http://schemas.microsoft.com/office/drawing/2014/main" id="{76543729-532C-41B4-B9A2-CF684CC3EB66}"/>
                </a:ext>
              </a:extLst>
            </xdr:cNvPr>
            <xdr:cNvPicPr>
              <a:picLocks noChangeAspect="1"/>
              <a:extLst>
                <a:ext uri="{84589F7E-364E-4C9E-8A38-B11213B215E9}">
                  <a14:cameraTool cellRange="love99" spid="_x0000_s88770"/>
                </a:ext>
              </a:extLst>
            </xdr:cNvPicPr>
          </xdr:nvPicPr>
          <xdr:blipFill>
            <a:blip xmlns:r="http://schemas.openxmlformats.org/officeDocument/2006/relationships" r:embed="rId1"/>
            <a:stretch>
              <a:fillRect/>
            </a:stretch>
          </xdr:blipFill>
          <xdr:spPr>
            <a:xfrm>
              <a:off x="7191375" y="5076825"/>
              <a:ext cx="514350" cy="2381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514350</xdr:colOff>
          <xdr:row>11</xdr:row>
          <xdr:rowOff>238125</xdr:rowOff>
        </xdr:to>
        <xdr:pic>
          <xdr:nvPicPr>
            <xdr:cNvPr id="17" name="Picture 16">
              <a:extLst>
                <a:ext uri="{FF2B5EF4-FFF2-40B4-BE49-F238E27FC236}">
                  <a16:creationId xmlns:a16="http://schemas.microsoft.com/office/drawing/2014/main" id="{D0EE296F-46E8-427B-A2A3-557A470D7769}"/>
                </a:ext>
              </a:extLst>
            </xdr:cNvPr>
            <xdr:cNvPicPr>
              <a:picLocks noChangeAspect="1"/>
              <a:extLst>
                <a:ext uri="{84589F7E-364E-4C9E-8A38-B11213B215E9}">
                  <a14:cameraTool cellRange="love98" spid="_x0000_s88771"/>
                </a:ext>
              </a:extLst>
            </xdr:cNvPicPr>
          </xdr:nvPicPr>
          <xdr:blipFill>
            <a:blip xmlns:r="http://schemas.openxmlformats.org/officeDocument/2006/relationships" r:embed="rId1"/>
            <a:stretch>
              <a:fillRect/>
            </a:stretch>
          </xdr:blipFill>
          <xdr:spPr>
            <a:xfrm>
              <a:off x="7191375" y="55149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514350</xdr:colOff>
          <xdr:row>12</xdr:row>
          <xdr:rowOff>238125</xdr:rowOff>
        </xdr:to>
        <xdr:pic>
          <xdr:nvPicPr>
            <xdr:cNvPr id="18" name="Picture 17">
              <a:extLst>
                <a:ext uri="{FF2B5EF4-FFF2-40B4-BE49-F238E27FC236}">
                  <a16:creationId xmlns:a16="http://schemas.microsoft.com/office/drawing/2014/main" id="{07E4E9F6-B1C1-419F-94A6-F8076B03333D}"/>
                </a:ext>
              </a:extLst>
            </xdr:cNvPr>
            <xdr:cNvPicPr>
              <a:picLocks noChangeAspect="1"/>
              <a:extLst>
                <a:ext uri="{84589F7E-364E-4C9E-8A38-B11213B215E9}">
                  <a14:cameraTool cellRange="love13" spid="_x0000_s88772"/>
                </a:ext>
              </a:extLst>
            </xdr:cNvPicPr>
          </xdr:nvPicPr>
          <xdr:blipFill>
            <a:blip xmlns:r="http://schemas.openxmlformats.org/officeDocument/2006/relationships" r:embed="rId1"/>
            <a:stretch>
              <a:fillRect/>
            </a:stretch>
          </xdr:blipFill>
          <xdr:spPr>
            <a:xfrm>
              <a:off x="7191375" y="60674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514350</xdr:colOff>
          <xdr:row>13</xdr:row>
          <xdr:rowOff>238125</xdr:rowOff>
        </xdr:to>
        <xdr:pic>
          <xdr:nvPicPr>
            <xdr:cNvPr id="20" name="Picture 19">
              <a:extLst>
                <a:ext uri="{FF2B5EF4-FFF2-40B4-BE49-F238E27FC236}">
                  <a16:creationId xmlns:a16="http://schemas.microsoft.com/office/drawing/2014/main" id="{F020D100-2930-4D74-BFD6-9B1A36C1BD1A}"/>
                </a:ext>
              </a:extLst>
            </xdr:cNvPr>
            <xdr:cNvPicPr>
              <a:picLocks noChangeAspect="1"/>
              <a:extLst>
                <a:ext uri="{84589F7E-364E-4C9E-8A38-B11213B215E9}">
                  <a14:cameraTool cellRange="love14" spid="_x0000_s88773"/>
                </a:ext>
              </a:extLst>
            </xdr:cNvPicPr>
          </xdr:nvPicPr>
          <xdr:blipFill>
            <a:blip xmlns:r="http://schemas.openxmlformats.org/officeDocument/2006/relationships" r:embed="rId1"/>
            <a:stretch>
              <a:fillRect/>
            </a:stretch>
          </xdr:blipFill>
          <xdr:spPr>
            <a:xfrm>
              <a:off x="7191375" y="66294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514350</xdr:colOff>
          <xdr:row>14</xdr:row>
          <xdr:rowOff>238125</xdr:rowOff>
        </xdr:to>
        <xdr:pic>
          <xdr:nvPicPr>
            <xdr:cNvPr id="21" name="Picture 20">
              <a:extLst>
                <a:ext uri="{FF2B5EF4-FFF2-40B4-BE49-F238E27FC236}">
                  <a16:creationId xmlns:a16="http://schemas.microsoft.com/office/drawing/2014/main" id="{257FD14B-0FC6-440E-B50B-3F9259DDE367}"/>
                </a:ext>
              </a:extLst>
            </xdr:cNvPr>
            <xdr:cNvPicPr>
              <a:picLocks noChangeAspect="1"/>
              <a:extLst>
                <a:ext uri="{84589F7E-364E-4C9E-8A38-B11213B215E9}">
                  <a14:cameraTool cellRange="love15" spid="_x0000_s88774"/>
                </a:ext>
              </a:extLst>
            </xdr:cNvPicPr>
          </xdr:nvPicPr>
          <xdr:blipFill>
            <a:blip xmlns:r="http://schemas.openxmlformats.org/officeDocument/2006/relationships" r:embed="rId1"/>
            <a:stretch>
              <a:fillRect/>
            </a:stretch>
          </xdr:blipFill>
          <xdr:spPr>
            <a:xfrm>
              <a:off x="7191375" y="71437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514350</xdr:colOff>
          <xdr:row>15</xdr:row>
          <xdr:rowOff>238125</xdr:rowOff>
        </xdr:to>
        <xdr:pic>
          <xdr:nvPicPr>
            <xdr:cNvPr id="23" name="Picture 22">
              <a:extLst>
                <a:ext uri="{FF2B5EF4-FFF2-40B4-BE49-F238E27FC236}">
                  <a16:creationId xmlns:a16="http://schemas.microsoft.com/office/drawing/2014/main" id="{92353B06-AB72-4FD7-8793-C0E4C369199B}"/>
                </a:ext>
              </a:extLst>
            </xdr:cNvPr>
            <xdr:cNvPicPr>
              <a:picLocks noChangeAspect="1"/>
              <a:extLst>
                <a:ext uri="{84589F7E-364E-4C9E-8A38-B11213B215E9}">
                  <a14:cameraTool cellRange="love16" spid="_x0000_s88775"/>
                </a:ext>
              </a:extLst>
            </xdr:cNvPicPr>
          </xdr:nvPicPr>
          <xdr:blipFill>
            <a:blip xmlns:r="http://schemas.openxmlformats.org/officeDocument/2006/relationships" r:embed="rId1"/>
            <a:stretch>
              <a:fillRect/>
            </a:stretch>
          </xdr:blipFill>
          <xdr:spPr>
            <a:xfrm>
              <a:off x="7191375" y="76104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514350</xdr:colOff>
          <xdr:row>16</xdr:row>
          <xdr:rowOff>238125</xdr:rowOff>
        </xdr:to>
        <xdr:pic>
          <xdr:nvPicPr>
            <xdr:cNvPr id="24" name="Picture 23">
              <a:extLst>
                <a:ext uri="{FF2B5EF4-FFF2-40B4-BE49-F238E27FC236}">
                  <a16:creationId xmlns:a16="http://schemas.microsoft.com/office/drawing/2014/main" id="{825E0F9C-7B33-4455-A2B9-0DDE68AEF5F2}"/>
                </a:ext>
              </a:extLst>
            </xdr:cNvPr>
            <xdr:cNvPicPr>
              <a:picLocks noChangeAspect="1"/>
              <a:extLst>
                <a:ext uri="{84589F7E-364E-4C9E-8A38-B11213B215E9}">
                  <a14:cameraTool cellRange="love17" spid="_x0000_s88776"/>
                </a:ext>
              </a:extLst>
            </xdr:cNvPicPr>
          </xdr:nvPicPr>
          <xdr:blipFill>
            <a:blip xmlns:r="http://schemas.openxmlformats.org/officeDocument/2006/relationships" r:embed="rId1"/>
            <a:stretch>
              <a:fillRect/>
            </a:stretch>
          </xdr:blipFill>
          <xdr:spPr>
            <a:xfrm>
              <a:off x="7191375" y="82677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514350</xdr:colOff>
          <xdr:row>17</xdr:row>
          <xdr:rowOff>238125</xdr:rowOff>
        </xdr:to>
        <xdr:pic>
          <xdr:nvPicPr>
            <xdr:cNvPr id="25" name="Picture 24">
              <a:extLst>
                <a:ext uri="{FF2B5EF4-FFF2-40B4-BE49-F238E27FC236}">
                  <a16:creationId xmlns:a16="http://schemas.microsoft.com/office/drawing/2014/main" id="{F1C26896-A484-4E2E-AB9F-C3C3329FFF98}"/>
                </a:ext>
              </a:extLst>
            </xdr:cNvPr>
            <xdr:cNvPicPr>
              <a:picLocks noChangeAspect="1"/>
              <a:extLst>
                <a:ext uri="{84589F7E-364E-4C9E-8A38-B11213B215E9}">
                  <a14:cameraTool cellRange="love18" spid="_x0000_s88777"/>
                </a:ext>
              </a:extLst>
            </xdr:cNvPicPr>
          </xdr:nvPicPr>
          <xdr:blipFill>
            <a:blip xmlns:r="http://schemas.openxmlformats.org/officeDocument/2006/relationships" r:embed="rId1"/>
            <a:stretch>
              <a:fillRect/>
            </a:stretch>
          </xdr:blipFill>
          <xdr:spPr>
            <a:xfrm>
              <a:off x="7191375" y="89916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514350</xdr:colOff>
          <xdr:row>18</xdr:row>
          <xdr:rowOff>238125</xdr:rowOff>
        </xdr:to>
        <xdr:pic>
          <xdr:nvPicPr>
            <xdr:cNvPr id="27" name="Picture 26">
              <a:extLst>
                <a:ext uri="{FF2B5EF4-FFF2-40B4-BE49-F238E27FC236}">
                  <a16:creationId xmlns:a16="http://schemas.microsoft.com/office/drawing/2014/main" id="{692BF566-A42B-4553-A643-5DEF6F700796}"/>
                </a:ext>
              </a:extLst>
            </xdr:cNvPr>
            <xdr:cNvPicPr>
              <a:picLocks noChangeAspect="1"/>
              <a:extLst>
                <a:ext uri="{84589F7E-364E-4C9E-8A38-B11213B215E9}">
                  <a14:cameraTool cellRange="love19" spid="_x0000_s88778"/>
                </a:ext>
              </a:extLst>
            </xdr:cNvPicPr>
          </xdr:nvPicPr>
          <xdr:blipFill>
            <a:blip xmlns:r="http://schemas.openxmlformats.org/officeDocument/2006/relationships" r:embed="rId1"/>
            <a:stretch>
              <a:fillRect/>
            </a:stretch>
          </xdr:blipFill>
          <xdr:spPr>
            <a:xfrm>
              <a:off x="7191375" y="95154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514350</xdr:colOff>
          <xdr:row>19</xdr:row>
          <xdr:rowOff>238125</xdr:rowOff>
        </xdr:to>
        <xdr:pic>
          <xdr:nvPicPr>
            <xdr:cNvPr id="28" name="Picture 27">
              <a:extLst>
                <a:ext uri="{FF2B5EF4-FFF2-40B4-BE49-F238E27FC236}">
                  <a16:creationId xmlns:a16="http://schemas.microsoft.com/office/drawing/2014/main" id="{8CCB3412-51F6-4C0D-8BD7-E4F02EEAA9EE}"/>
                </a:ext>
              </a:extLst>
            </xdr:cNvPr>
            <xdr:cNvPicPr>
              <a:picLocks noChangeAspect="1"/>
              <a:extLst>
                <a:ext uri="{84589F7E-364E-4C9E-8A38-B11213B215E9}">
                  <a14:cameraTool cellRange="love20" spid="_x0000_s88779"/>
                </a:ext>
              </a:extLst>
            </xdr:cNvPicPr>
          </xdr:nvPicPr>
          <xdr:blipFill>
            <a:blip xmlns:r="http://schemas.openxmlformats.org/officeDocument/2006/relationships" r:embed="rId1"/>
            <a:stretch>
              <a:fillRect/>
            </a:stretch>
          </xdr:blipFill>
          <xdr:spPr>
            <a:xfrm>
              <a:off x="7191375" y="100965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514350</xdr:colOff>
          <xdr:row>20</xdr:row>
          <xdr:rowOff>238125</xdr:rowOff>
        </xdr:to>
        <xdr:pic>
          <xdr:nvPicPr>
            <xdr:cNvPr id="30" name="Picture 29">
              <a:extLst>
                <a:ext uri="{FF2B5EF4-FFF2-40B4-BE49-F238E27FC236}">
                  <a16:creationId xmlns:a16="http://schemas.microsoft.com/office/drawing/2014/main" id="{1B8B0502-6370-4389-999B-E52EB9BC747F}"/>
                </a:ext>
              </a:extLst>
            </xdr:cNvPr>
            <xdr:cNvPicPr>
              <a:picLocks noChangeAspect="1"/>
              <a:extLst>
                <a:ext uri="{84589F7E-364E-4C9E-8A38-B11213B215E9}">
                  <a14:cameraTool cellRange="love96" spid="_x0000_s88780"/>
                </a:ext>
              </a:extLst>
            </xdr:cNvPicPr>
          </xdr:nvPicPr>
          <xdr:blipFill>
            <a:blip xmlns:r="http://schemas.openxmlformats.org/officeDocument/2006/relationships" r:embed="rId1"/>
            <a:stretch>
              <a:fillRect/>
            </a:stretch>
          </xdr:blipFill>
          <xdr:spPr>
            <a:xfrm>
              <a:off x="7191375" y="107442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514350</xdr:colOff>
          <xdr:row>21</xdr:row>
          <xdr:rowOff>238125</xdr:rowOff>
        </xdr:to>
        <xdr:pic>
          <xdr:nvPicPr>
            <xdr:cNvPr id="32" name="Picture 31">
              <a:extLst>
                <a:ext uri="{FF2B5EF4-FFF2-40B4-BE49-F238E27FC236}">
                  <a16:creationId xmlns:a16="http://schemas.microsoft.com/office/drawing/2014/main" id="{40FDE4CC-1050-4D9E-A966-090B6B772FA0}"/>
                </a:ext>
              </a:extLst>
            </xdr:cNvPr>
            <xdr:cNvPicPr>
              <a:picLocks noChangeAspect="1"/>
              <a:extLst>
                <a:ext uri="{84589F7E-364E-4C9E-8A38-B11213B215E9}">
                  <a14:cameraTool cellRange="love22" spid="_x0000_s88781"/>
                </a:ext>
              </a:extLst>
            </xdr:cNvPicPr>
          </xdr:nvPicPr>
          <xdr:blipFill>
            <a:blip xmlns:r="http://schemas.openxmlformats.org/officeDocument/2006/relationships" r:embed="rId1"/>
            <a:stretch>
              <a:fillRect/>
            </a:stretch>
          </xdr:blipFill>
          <xdr:spPr>
            <a:xfrm>
              <a:off x="7191375" y="114204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514350</xdr:colOff>
          <xdr:row>22</xdr:row>
          <xdr:rowOff>238125</xdr:rowOff>
        </xdr:to>
        <xdr:pic>
          <xdr:nvPicPr>
            <xdr:cNvPr id="34" name="Picture 33">
              <a:extLst>
                <a:ext uri="{FF2B5EF4-FFF2-40B4-BE49-F238E27FC236}">
                  <a16:creationId xmlns:a16="http://schemas.microsoft.com/office/drawing/2014/main" id="{1C52A385-12A4-4899-BD2B-800EECFFDBF8}"/>
                </a:ext>
              </a:extLst>
            </xdr:cNvPr>
            <xdr:cNvPicPr>
              <a:picLocks noChangeAspect="1"/>
              <a:extLst>
                <a:ext uri="{84589F7E-364E-4C9E-8A38-B11213B215E9}">
                  <a14:cameraTool cellRange="love23" spid="_x0000_s88782"/>
                </a:ext>
              </a:extLst>
            </xdr:cNvPicPr>
          </xdr:nvPicPr>
          <xdr:blipFill>
            <a:blip xmlns:r="http://schemas.openxmlformats.org/officeDocument/2006/relationships" r:embed="rId1"/>
            <a:stretch>
              <a:fillRect/>
            </a:stretch>
          </xdr:blipFill>
          <xdr:spPr>
            <a:xfrm>
              <a:off x="7191375" y="119348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4</xdr:col>
          <xdr:colOff>514350</xdr:colOff>
          <xdr:row>23</xdr:row>
          <xdr:rowOff>238125</xdr:rowOff>
        </xdr:to>
        <xdr:pic>
          <xdr:nvPicPr>
            <xdr:cNvPr id="36" name="Picture 35">
              <a:extLst>
                <a:ext uri="{FF2B5EF4-FFF2-40B4-BE49-F238E27FC236}">
                  <a16:creationId xmlns:a16="http://schemas.microsoft.com/office/drawing/2014/main" id="{467E1C57-3474-47D6-BD92-D4D4880F870F}"/>
                </a:ext>
              </a:extLst>
            </xdr:cNvPr>
            <xdr:cNvPicPr>
              <a:picLocks noChangeAspect="1"/>
              <a:extLst>
                <a:ext uri="{84589F7E-364E-4C9E-8A38-B11213B215E9}">
                  <a14:cameraTool cellRange="love24" spid="_x0000_s88783"/>
                </a:ext>
              </a:extLst>
            </xdr:cNvPicPr>
          </xdr:nvPicPr>
          <xdr:blipFill>
            <a:blip xmlns:r="http://schemas.openxmlformats.org/officeDocument/2006/relationships" r:embed="rId1"/>
            <a:stretch>
              <a:fillRect/>
            </a:stretch>
          </xdr:blipFill>
          <xdr:spPr>
            <a:xfrm>
              <a:off x="7191375" y="124015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514350</xdr:colOff>
          <xdr:row>24</xdr:row>
          <xdr:rowOff>238125</xdr:rowOff>
        </xdr:to>
        <xdr:pic>
          <xdr:nvPicPr>
            <xdr:cNvPr id="38" name="Picture 37">
              <a:extLst>
                <a:ext uri="{FF2B5EF4-FFF2-40B4-BE49-F238E27FC236}">
                  <a16:creationId xmlns:a16="http://schemas.microsoft.com/office/drawing/2014/main" id="{67041387-A32E-437A-AAFB-E8423857D5ED}"/>
                </a:ext>
              </a:extLst>
            </xdr:cNvPr>
            <xdr:cNvPicPr>
              <a:picLocks noChangeAspect="1"/>
              <a:extLst>
                <a:ext uri="{84589F7E-364E-4C9E-8A38-B11213B215E9}">
                  <a14:cameraTool cellRange="love25" spid="_x0000_s88784"/>
                </a:ext>
              </a:extLst>
            </xdr:cNvPicPr>
          </xdr:nvPicPr>
          <xdr:blipFill>
            <a:blip xmlns:r="http://schemas.openxmlformats.org/officeDocument/2006/relationships" r:embed="rId1"/>
            <a:stretch>
              <a:fillRect/>
            </a:stretch>
          </xdr:blipFill>
          <xdr:spPr>
            <a:xfrm>
              <a:off x="7191375" y="128778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514350</xdr:colOff>
          <xdr:row>25</xdr:row>
          <xdr:rowOff>238125</xdr:rowOff>
        </xdr:to>
        <xdr:pic>
          <xdr:nvPicPr>
            <xdr:cNvPr id="39" name="Picture 38">
              <a:extLst>
                <a:ext uri="{FF2B5EF4-FFF2-40B4-BE49-F238E27FC236}">
                  <a16:creationId xmlns:a16="http://schemas.microsoft.com/office/drawing/2014/main" id="{2C9C26F5-1905-45BE-8521-B33FCB9F7BCC}"/>
                </a:ext>
              </a:extLst>
            </xdr:cNvPr>
            <xdr:cNvPicPr>
              <a:picLocks noChangeAspect="1"/>
              <a:extLst>
                <a:ext uri="{84589F7E-364E-4C9E-8A38-B11213B215E9}">
                  <a14:cameraTool cellRange="love26" spid="_x0000_s88785"/>
                </a:ext>
              </a:extLst>
            </xdr:cNvPicPr>
          </xdr:nvPicPr>
          <xdr:blipFill>
            <a:blip xmlns:r="http://schemas.openxmlformats.org/officeDocument/2006/relationships" r:embed="rId1"/>
            <a:stretch>
              <a:fillRect/>
            </a:stretch>
          </xdr:blipFill>
          <xdr:spPr>
            <a:xfrm>
              <a:off x="7191375" y="135159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514350</xdr:colOff>
          <xdr:row>26</xdr:row>
          <xdr:rowOff>238125</xdr:rowOff>
        </xdr:to>
        <xdr:pic>
          <xdr:nvPicPr>
            <xdr:cNvPr id="40" name="Picture 39">
              <a:extLst>
                <a:ext uri="{FF2B5EF4-FFF2-40B4-BE49-F238E27FC236}">
                  <a16:creationId xmlns:a16="http://schemas.microsoft.com/office/drawing/2014/main" id="{08B82824-DAC9-4A71-A583-9EED4FD66D63}"/>
                </a:ext>
              </a:extLst>
            </xdr:cNvPr>
            <xdr:cNvPicPr>
              <a:picLocks noChangeAspect="1"/>
              <a:extLst>
                <a:ext uri="{84589F7E-364E-4C9E-8A38-B11213B215E9}">
                  <a14:cameraTool cellRange="love27" spid="_x0000_s88786"/>
                </a:ext>
              </a:extLst>
            </xdr:cNvPicPr>
          </xdr:nvPicPr>
          <xdr:blipFill>
            <a:blip xmlns:r="http://schemas.openxmlformats.org/officeDocument/2006/relationships" r:embed="rId1"/>
            <a:stretch>
              <a:fillRect/>
            </a:stretch>
          </xdr:blipFill>
          <xdr:spPr>
            <a:xfrm>
              <a:off x="7191375" y="141446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514350</xdr:colOff>
          <xdr:row>27</xdr:row>
          <xdr:rowOff>238125</xdr:rowOff>
        </xdr:to>
        <xdr:pic>
          <xdr:nvPicPr>
            <xdr:cNvPr id="41" name="Picture 40">
              <a:extLst>
                <a:ext uri="{FF2B5EF4-FFF2-40B4-BE49-F238E27FC236}">
                  <a16:creationId xmlns:a16="http://schemas.microsoft.com/office/drawing/2014/main" id="{BAFDB960-B34B-467D-9535-A21A3907D8DC}"/>
                </a:ext>
              </a:extLst>
            </xdr:cNvPr>
            <xdr:cNvPicPr>
              <a:picLocks noChangeAspect="1"/>
              <a:extLst>
                <a:ext uri="{84589F7E-364E-4C9E-8A38-B11213B215E9}">
                  <a14:cameraTool cellRange="love28" spid="_x0000_s88787"/>
                </a:ext>
              </a:extLst>
            </xdr:cNvPicPr>
          </xdr:nvPicPr>
          <xdr:blipFill>
            <a:blip xmlns:r="http://schemas.openxmlformats.org/officeDocument/2006/relationships" r:embed="rId1"/>
            <a:stretch>
              <a:fillRect/>
            </a:stretch>
          </xdr:blipFill>
          <xdr:spPr>
            <a:xfrm>
              <a:off x="7191375" y="146780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514350</xdr:colOff>
          <xdr:row>28</xdr:row>
          <xdr:rowOff>238125</xdr:rowOff>
        </xdr:to>
        <xdr:pic>
          <xdr:nvPicPr>
            <xdr:cNvPr id="42" name="Picture 41">
              <a:extLst>
                <a:ext uri="{FF2B5EF4-FFF2-40B4-BE49-F238E27FC236}">
                  <a16:creationId xmlns:a16="http://schemas.microsoft.com/office/drawing/2014/main" id="{5C0E3A94-B949-4EF7-AA98-08196B24AE03}"/>
                </a:ext>
              </a:extLst>
            </xdr:cNvPr>
            <xdr:cNvPicPr>
              <a:picLocks noChangeAspect="1"/>
              <a:extLst>
                <a:ext uri="{84589F7E-364E-4C9E-8A38-B11213B215E9}">
                  <a14:cameraTool cellRange="love29" spid="_x0000_s88788"/>
                </a:ext>
              </a:extLst>
            </xdr:cNvPicPr>
          </xdr:nvPicPr>
          <xdr:blipFill>
            <a:blip xmlns:r="http://schemas.openxmlformats.org/officeDocument/2006/relationships" r:embed="rId1"/>
            <a:stretch>
              <a:fillRect/>
            </a:stretch>
          </xdr:blipFill>
          <xdr:spPr>
            <a:xfrm>
              <a:off x="7191375" y="151542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4</xdr:col>
          <xdr:colOff>514350</xdr:colOff>
          <xdr:row>29</xdr:row>
          <xdr:rowOff>238125</xdr:rowOff>
        </xdr:to>
        <xdr:pic>
          <xdr:nvPicPr>
            <xdr:cNvPr id="44" name="Picture 43">
              <a:extLst>
                <a:ext uri="{FF2B5EF4-FFF2-40B4-BE49-F238E27FC236}">
                  <a16:creationId xmlns:a16="http://schemas.microsoft.com/office/drawing/2014/main" id="{5C29C754-9AF2-4BA7-92A1-4C8E0F8C386D}"/>
                </a:ext>
              </a:extLst>
            </xdr:cNvPr>
            <xdr:cNvPicPr>
              <a:picLocks noChangeAspect="1"/>
              <a:extLst>
                <a:ext uri="{84589F7E-364E-4C9E-8A38-B11213B215E9}">
                  <a14:cameraTool cellRange="love30" spid="_x0000_s88789"/>
                </a:ext>
              </a:extLst>
            </xdr:cNvPicPr>
          </xdr:nvPicPr>
          <xdr:blipFill>
            <a:blip xmlns:r="http://schemas.openxmlformats.org/officeDocument/2006/relationships" r:embed="rId1"/>
            <a:stretch>
              <a:fillRect/>
            </a:stretch>
          </xdr:blipFill>
          <xdr:spPr>
            <a:xfrm>
              <a:off x="7191375" y="157067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4</xdr:col>
          <xdr:colOff>514350</xdr:colOff>
          <xdr:row>30</xdr:row>
          <xdr:rowOff>238125</xdr:rowOff>
        </xdr:to>
        <xdr:pic>
          <xdr:nvPicPr>
            <xdr:cNvPr id="45" name="Picture 44">
              <a:extLst>
                <a:ext uri="{FF2B5EF4-FFF2-40B4-BE49-F238E27FC236}">
                  <a16:creationId xmlns:a16="http://schemas.microsoft.com/office/drawing/2014/main" id="{613DBC4F-DED7-4737-85F9-D87C850B26E1}"/>
                </a:ext>
              </a:extLst>
            </xdr:cNvPr>
            <xdr:cNvPicPr>
              <a:picLocks noChangeAspect="1"/>
              <a:extLst>
                <a:ext uri="{84589F7E-364E-4C9E-8A38-B11213B215E9}">
                  <a14:cameraTool cellRange="love31" spid="_x0000_s88790"/>
                </a:ext>
              </a:extLst>
            </xdr:cNvPicPr>
          </xdr:nvPicPr>
          <xdr:blipFill>
            <a:blip xmlns:r="http://schemas.openxmlformats.org/officeDocument/2006/relationships" r:embed="rId1"/>
            <a:stretch>
              <a:fillRect/>
            </a:stretch>
          </xdr:blipFill>
          <xdr:spPr>
            <a:xfrm>
              <a:off x="7191375" y="162782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514350</xdr:colOff>
          <xdr:row>31</xdr:row>
          <xdr:rowOff>238125</xdr:rowOff>
        </xdr:to>
        <xdr:pic>
          <xdr:nvPicPr>
            <xdr:cNvPr id="46" name="Picture 45">
              <a:extLst>
                <a:ext uri="{FF2B5EF4-FFF2-40B4-BE49-F238E27FC236}">
                  <a16:creationId xmlns:a16="http://schemas.microsoft.com/office/drawing/2014/main" id="{FC220653-60E0-4EB5-80A0-E76CB4DF820A}"/>
                </a:ext>
              </a:extLst>
            </xdr:cNvPr>
            <xdr:cNvPicPr>
              <a:picLocks noChangeAspect="1"/>
              <a:extLst>
                <a:ext uri="{84589F7E-364E-4C9E-8A38-B11213B215E9}">
                  <a14:cameraTool cellRange="love32" spid="_x0000_s88791"/>
                </a:ext>
              </a:extLst>
            </xdr:cNvPicPr>
          </xdr:nvPicPr>
          <xdr:blipFill>
            <a:blip xmlns:r="http://schemas.openxmlformats.org/officeDocument/2006/relationships" r:embed="rId1"/>
            <a:stretch>
              <a:fillRect/>
            </a:stretch>
          </xdr:blipFill>
          <xdr:spPr>
            <a:xfrm>
              <a:off x="7191375" y="167925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514350</xdr:colOff>
          <xdr:row>32</xdr:row>
          <xdr:rowOff>238125</xdr:rowOff>
        </xdr:to>
        <xdr:pic>
          <xdr:nvPicPr>
            <xdr:cNvPr id="47" name="Picture 46">
              <a:extLst>
                <a:ext uri="{FF2B5EF4-FFF2-40B4-BE49-F238E27FC236}">
                  <a16:creationId xmlns:a16="http://schemas.microsoft.com/office/drawing/2014/main" id="{74517B97-CE0C-4E2A-9447-67B2A44BC1B3}"/>
                </a:ext>
              </a:extLst>
            </xdr:cNvPr>
            <xdr:cNvPicPr>
              <a:picLocks noChangeAspect="1"/>
              <a:extLst>
                <a:ext uri="{84589F7E-364E-4C9E-8A38-B11213B215E9}">
                  <a14:cameraTool cellRange="love33" spid="_x0000_s88792"/>
                </a:ext>
              </a:extLst>
            </xdr:cNvPicPr>
          </xdr:nvPicPr>
          <xdr:blipFill>
            <a:blip xmlns:r="http://schemas.openxmlformats.org/officeDocument/2006/relationships" r:embed="rId1"/>
            <a:stretch>
              <a:fillRect/>
            </a:stretch>
          </xdr:blipFill>
          <xdr:spPr>
            <a:xfrm>
              <a:off x="7191375" y="173355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514350</xdr:colOff>
          <xdr:row>33</xdr:row>
          <xdr:rowOff>238125</xdr:rowOff>
        </xdr:to>
        <xdr:pic>
          <xdr:nvPicPr>
            <xdr:cNvPr id="48" name="Picture 47">
              <a:extLst>
                <a:ext uri="{FF2B5EF4-FFF2-40B4-BE49-F238E27FC236}">
                  <a16:creationId xmlns:a16="http://schemas.microsoft.com/office/drawing/2014/main" id="{3310B810-22F5-4576-A8EF-081AB418B860}"/>
                </a:ext>
              </a:extLst>
            </xdr:cNvPr>
            <xdr:cNvPicPr>
              <a:picLocks noChangeAspect="1"/>
              <a:extLst>
                <a:ext uri="{84589F7E-364E-4C9E-8A38-B11213B215E9}">
                  <a14:cameraTool cellRange="love34" spid="_x0000_s88793"/>
                </a:ext>
              </a:extLst>
            </xdr:cNvPicPr>
          </xdr:nvPicPr>
          <xdr:blipFill>
            <a:blip xmlns:r="http://schemas.openxmlformats.org/officeDocument/2006/relationships" r:embed="rId1"/>
            <a:stretch>
              <a:fillRect/>
            </a:stretch>
          </xdr:blipFill>
          <xdr:spPr>
            <a:xfrm>
              <a:off x="7191375" y="179260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514350</xdr:colOff>
          <xdr:row>34</xdr:row>
          <xdr:rowOff>238125</xdr:rowOff>
        </xdr:to>
        <xdr:pic>
          <xdr:nvPicPr>
            <xdr:cNvPr id="49" name="Picture 48">
              <a:extLst>
                <a:ext uri="{FF2B5EF4-FFF2-40B4-BE49-F238E27FC236}">
                  <a16:creationId xmlns:a16="http://schemas.microsoft.com/office/drawing/2014/main" id="{521F52E5-B839-490D-8E18-321412EB4750}"/>
                </a:ext>
              </a:extLst>
            </xdr:cNvPr>
            <xdr:cNvPicPr>
              <a:picLocks noChangeAspect="1"/>
              <a:extLst>
                <a:ext uri="{84589F7E-364E-4C9E-8A38-B11213B215E9}">
                  <a14:cameraTool cellRange="love35" spid="_x0000_s88794"/>
                </a:ext>
              </a:extLst>
            </xdr:cNvPicPr>
          </xdr:nvPicPr>
          <xdr:blipFill>
            <a:blip xmlns:r="http://schemas.openxmlformats.org/officeDocument/2006/relationships" r:embed="rId1"/>
            <a:stretch>
              <a:fillRect/>
            </a:stretch>
          </xdr:blipFill>
          <xdr:spPr>
            <a:xfrm>
              <a:off x="7191375" y="184689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514350</xdr:colOff>
          <xdr:row>35</xdr:row>
          <xdr:rowOff>238125</xdr:rowOff>
        </xdr:to>
        <xdr:pic>
          <xdr:nvPicPr>
            <xdr:cNvPr id="50" name="Picture 49">
              <a:extLst>
                <a:ext uri="{FF2B5EF4-FFF2-40B4-BE49-F238E27FC236}">
                  <a16:creationId xmlns:a16="http://schemas.microsoft.com/office/drawing/2014/main" id="{9162CD00-25AB-4B4D-A308-413D07D887FF}"/>
                </a:ext>
              </a:extLst>
            </xdr:cNvPr>
            <xdr:cNvPicPr>
              <a:picLocks noChangeAspect="1"/>
              <a:extLst>
                <a:ext uri="{84589F7E-364E-4C9E-8A38-B11213B215E9}">
                  <a14:cameraTool cellRange="love36" spid="_x0000_s88795"/>
                </a:ext>
              </a:extLst>
            </xdr:cNvPicPr>
          </xdr:nvPicPr>
          <xdr:blipFill>
            <a:blip xmlns:r="http://schemas.openxmlformats.org/officeDocument/2006/relationships" r:embed="rId1"/>
            <a:stretch>
              <a:fillRect/>
            </a:stretch>
          </xdr:blipFill>
          <xdr:spPr>
            <a:xfrm>
              <a:off x="7191375" y="190976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514350</xdr:colOff>
          <xdr:row>36</xdr:row>
          <xdr:rowOff>238125</xdr:rowOff>
        </xdr:to>
        <xdr:pic>
          <xdr:nvPicPr>
            <xdr:cNvPr id="51" name="Picture 50">
              <a:extLst>
                <a:ext uri="{FF2B5EF4-FFF2-40B4-BE49-F238E27FC236}">
                  <a16:creationId xmlns:a16="http://schemas.microsoft.com/office/drawing/2014/main" id="{2848D09D-71E9-4A1F-AD3D-85A0B5A68888}"/>
                </a:ext>
              </a:extLst>
            </xdr:cNvPr>
            <xdr:cNvPicPr>
              <a:picLocks noChangeAspect="1"/>
              <a:extLst>
                <a:ext uri="{84589F7E-364E-4C9E-8A38-B11213B215E9}">
                  <a14:cameraTool cellRange="love37" spid="_x0000_s88796"/>
                </a:ext>
              </a:extLst>
            </xdr:cNvPicPr>
          </xdr:nvPicPr>
          <xdr:blipFill>
            <a:blip xmlns:r="http://schemas.openxmlformats.org/officeDocument/2006/relationships" r:embed="rId1"/>
            <a:stretch>
              <a:fillRect/>
            </a:stretch>
          </xdr:blipFill>
          <xdr:spPr>
            <a:xfrm>
              <a:off x="7191375" y="197072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514350</xdr:colOff>
          <xdr:row>37</xdr:row>
          <xdr:rowOff>238125</xdr:rowOff>
        </xdr:to>
        <xdr:pic>
          <xdr:nvPicPr>
            <xdr:cNvPr id="53" name="Picture 52">
              <a:extLst>
                <a:ext uri="{FF2B5EF4-FFF2-40B4-BE49-F238E27FC236}">
                  <a16:creationId xmlns:a16="http://schemas.microsoft.com/office/drawing/2014/main" id="{E83E4A80-B3E3-4F91-A834-271ADAC90ED1}"/>
                </a:ext>
              </a:extLst>
            </xdr:cNvPr>
            <xdr:cNvPicPr>
              <a:picLocks noChangeAspect="1"/>
              <a:extLst>
                <a:ext uri="{84589F7E-364E-4C9E-8A38-B11213B215E9}">
                  <a14:cameraTool cellRange="love38" spid="_x0000_s88797"/>
                </a:ext>
              </a:extLst>
            </xdr:cNvPicPr>
          </xdr:nvPicPr>
          <xdr:blipFill>
            <a:blip xmlns:r="http://schemas.openxmlformats.org/officeDocument/2006/relationships" r:embed="rId1"/>
            <a:stretch>
              <a:fillRect/>
            </a:stretch>
          </xdr:blipFill>
          <xdr:spPr>
            <a:xfrm>
              <a:off x="7191375" y="202120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4</xdr:col>
          <xdr:colOff>514350</xdr:colOff>
          <xdr:row>38</xdr:row>
          <xdr:rowOff>238125</xdr:rowOff>
        </xdr:to>
        <xdr:pic>
          <xdr:nvPicPr>
            <xdr:cNvPr id="54" name="Picture 53">
              <a:extLst>
                <a:ext uri="{FF2B5EF4-FFF2-40B4-BE49-F238E27FC236}">
                  <a16:creationId xmlns:a16="http://schemas.microsoft.com/office/drawing/2014/main" id="{0AFA13E1-0D39-441C-B58A-66A6A1FA5209}"/>
                </a:ext>
              </a:extLst>
            </xdr:cNvPr>
            <xdr:cNvPicPr>
              <a:picLocks noChangeAspect="1"/>
              <a:extLst>
                <a:ext uri="{84589F7E-364E-4C9E-8A38-B11213B215E9}">
                  <a14:cameraTool cellRange="love39" spid="_x0000_s88798"/>
                </a:ext>
              </a:extLst>
            </xdr:cNvPicPr>
          </xdr:nvPicPr>
          <xdr:blipFill>
            <a:blip xmlns:r="http://schemas.openxmlformats.org/officeDocument/2006/relationships" r:embed="rId1"/>
            <a:stretch>
              <a:fillRect/>
            </a:stretch>
          </xdr:blipFill>
          <xdr:spPr>
            <a:xfrm>
              <a:off x="7191375" y="206502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4</xdr:col>
          <xdr:colOff>514350</xdr:colOff>
          <xdr:row>39</xdr:row>
          <xdr:rowOff>238125</xdr:rowOff>
        </xdr:to>
        <xdr:pic>
          <xdr:nvPicPr>
            <xdr:cNvPr id="55" name="Picture 54">
              <a:extLst>
                <a:ext uri="{FF2B5EF4-FFF2-40B4-BE49-F238E27FC236}">
                  <a16:creationId xmlns:a16="http://schemas.microsoft.com/office/drawing/2014/main" id="{FA694306-2F9D-4258-8094-32BC029AD784}"/>
                </a:ext>
              </a:extLst>
            </xdr:cNvPr>
            <xdr:cNvPicPr>
              <a:picLocks noChangeAspect="1"/>
              <a:extLst>
                <a:ext uri="{84589F7E-364E-4C9E-8A38-B11213B215E9}">
                  <a14:cameraTool cellRange="love40" spid="_x0000_s88799"/>
                </a:ext>
              </a:extLst>
            </xdr:cNvPicPr>
          </xdr:nvPicPr>
          <xdr:blipFill>
            <a:blip xmlns:r="http://schemas.openxmlformats.org/officeDocument/2006/relationships" r:embed="rId1"/>
            <a:stretch>
              <a:fillRect/>
            </a:stretch>
          </xdr:blipFill>
          <xdr:spPr>
            <a:xfrm>
              <a:off x="7191375" y="211740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514350</xdr:colOff>
          <xdr:row>40</xdr:row>
          <xdr:rowOff>238125</xdr:rowOff>
        </xdr:to>
        <xdr:pic>
          <xdr:nvPicPr>
            <xdr:cNvPr id="56" name="Picture 55">
              <a:extLst>
                <a:ext uri="{FF2B5EF4-FFF2-40B4-BE49-F238E27FC236}">
                  <a16:creationId xmlns:a16="http://schemas.microsoft.com/office/drawing/2014/main" id="{277BFF14-F6B3-4133-BBFD-99BFB4001B11}"/>
                </a:ext>
              </a:extLst>
            </xdr:cNvPr>
            <xdr:cNvPicPr>
              <a:picLocks noChangeAspect="1"/>
              <a:extLst>
                <a:ext uri="{84589F7E-364E-4C9E-8A38-B11213B215E9}">
                  <a14:cameraTool cellRange="love41" spid="_x0000_s88800"/>
                </a:ext>
              </a:extLst>
            </xdr:cNvPicPr>
          </xdr:nvPicPr>
          <xdr:blipFill>
            <a:blip xmlns:r="http://schemas.openxmlformats.org/officeDocument/2006/relationships" r:embed="rId1"/>
            <a:stretch>
              <a:fillRect/>
            </a:stretch>
          </xdr:blipFill>
          <xdr:spPr>
            <a:xfrm>
              <a:off x="7191375" y="216693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514350</xdr:colOff>
          <xdr:row>41</xdr:row>
          <xdr:rowOff>238125</xdr:rowOff>
        </xdr:to>
        <xdr:pic>
          <xdr:nvPicPr>
            <xdr:cNvPr id="58" name="Picture 57">
              <a:extLst>
                <a:ext uri="{FF2B5EF4-FFF2-40B4-BE49-F238E27FC236}">
                  <a16:creationId xmlns:a16="http://schemas.microsoft.com/office/drawing/2014/main" id="{E4BFC3AC-0F64-44F5-9332-5530C9AC2334}"/>
                </a:ext>
              </a:extLst>
            </xdr:cNvPr>
            <xdr:cNvPicPr>
              <a:picLocks noChangeAspect="1"/>
              <a:extLst>
                <a:ext uri="{84589F7E-364E-4C9E-8A38-B11213B215E9}">
                  <a14:cameraTool cellRange="love42" spid="_x0000_s88801"/>
                </a:ext>
              </a:extLst>
            </xdr:cNvPicPr>
          </xdr:nvPicPr>
          <xdr:blipFill>
            <a:blip xmlns:r="http://schemas.openxmlformats.org/officeDocument/2006/relationships" r:embed="rId1"/>
            <a:stretch>
              <a:fillRect/>
            </a:stretch>
          </xdr:blipFill>
          <xdr:spPr>
            <a:xfrm>
              <a:off x="7191375" y="223170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514350</xdr:colOff>
          <xdr:row>42</xdr:row>
          <xdr:rowOff>238125</xdr:rowOff>
        </xdr:to>
        <xdr:pic>
          <xdr:nvPicPr>
            <xdr:cNvPr id="60" name="Picture 59">
              <a:extLst>
                <a:ext uri="{FF2B5EF4-FFF2-40B4-BE49-F238E27FC236}">
                  <a16:creationId xmlns:a16="http://schemas.microsoft.com/office/drawing/2014/main" id="{28E6A8C5-E5A1-4CB5-B4D0-B94A381B026F}"/>
                </a:ext>
              </a:extLst>
            </xdr:cNvPr>
            <xdr:cNvPicPr>
              <a:picLocks noChangeAspect="1"/>
              <a:extLst>
                <a:ext uri="{84589F7E-364E-4C9E-8A38-B11213B215E9}">
                  <a14:cameraTool cellRange="love43" spid="_x0000_s88802"/>
                </a:ext>
              </a:extLst>
            </xdr:cNvPicPr>
          </xdr:nvPicPr>
          <xdr:blipFill>
            <a:blip xmlns:r="http://schemas.openxmlformats.org/officeDocument/2006/relationships" r:embed="rId1"/>
            <a:stretch>
              <a:fillRect/>
            </a:stretch>
          </xdr:blipFill>
          <xdr:spPr>
            <a:xfrm>
              <a:off x="7191375" y="230695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514350</xdr:colOff>
          <xdr:row>43</xdr:row>
          <xdr:rowOff>238125</xdr:rowOff>
        </xdr:to>
        <xdr:pic>
          <xdr:nvPicPr>
            <xdr:cNvPr id="61" name="Picture 60">
              <a:extLst>
                <a:ext uri="{FF2B5EF4-FFF2-40B4-BE49-F238E27FC236}">
                  <a16:creationId xmlns:a16="http://schemas.microsoft.com/office/drawing/2014/main" id="{273605E4-B46A-4E3F-A4D2-9040F58FE1B4}"/>
                </a:ext>
              </a:extLst>
            </xdr:cNvPr>
            <xdr:cNvPicPr>
              <a:picLocks noChangeAspect="1"/>
              <a:extLst>
                <a:ext uri="{84589F7E-364E-4C9E-8A38-B11213B215E9}">
                  <a14:cameraTool cellRange="love44" spid="_x0000_s88803"/>
                </a:ext>
              </a:extLst>
            </xdr:cNvPicPr>
          </xdr:nvPicPr>
          <xdr:blipFill>
            <a:blip xmlns:r="http://schemas.openxmlformats.org/officeDocument/2006/relationships" r:embed="rId1"/>
            <a:stretch>
              <a:fillRect/>
            </a:stretch>
          </xdr:blipFill>
          <xdr:spPr>
            <a:xfrm>
              <a:off x="7191375" y="237553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514350</xdr:colOff>
          <xdr:row>44</xdr:row>
          <xdr:rowOff>238125</xdr:rowOff>
        </xdr:to>
        <xdr:pic>
          <xdr:nvPicPr>
            <xdr:cNvPr id="62" name="Picture 61">
              <a:extLst>
                <a:ext uri="{FF2B5EF4-FFF2-40B4-BE49-F238E27FC236}">
                  <a16:creationId xmlns:a16="http://schemas.microsoft.com/office/drawing/2014/main" id="{AB85705D-9E76-4DD4-A3D6-F01EA2785AFC}"/>
                </a:ext>
              </a:extLst>
            </xdr:cNvPr>
            <xdr:cNvPicPr>
              <a:picLocks noChangeAspect="1"/>
              <a:extLst>
                <a:ext uri="{84589F7E-364E-4C9E-8A38-B11213B215E9}">
                  <a14:cameraTool cellRange="love45" spid="_x0000_s88804"/>
                </a:ext>
              </a:extLst>
            </xdr:cNvPicPr>
          </xdr:nvPicPr>
          <xdr:blipFill>
            <a:blip xmlns:r="http://schemas.openxmlformats.org/officeDocument/2006/relationships" r:embed="rId1"/>
            <a:stretch>
              <a:fillRect/>
            </a:stretch>
          </xdr:blipFill>
          <xdr:spPr>
            <a:xfrm>
              <a:off x="7191375" y="243363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4</xdr:col>
          <xdr:colOff>514350</xdr:colOff>
          <xdr:row>45</xdr:row>
          <xdr:rowOff>238125</xdr:rowOff>
        </xdr:to>
        <xdr:pic>
          <xdr:nvPicPr>
            <xdr:cNvPr id="63" name="Picture 62">
              <a:extLst>
                <a:ext uri="{FF2B5EF4-FFF2-40B4-BE49-F238E27FC236}">
                  <a16:creationId xmlns:a16="http://schemas.microsoft.com/office/drawing/2014/main" id="{BC2F15CD-81AE-41C3-95BF-38339C15FAFC}"/>
                </a:ext>
              </a:extLst>
            </xdr:cNvPr>
            <xdr:cNvPicPr>
              <a:picLocks noChangeAspect="1"/>
              <a:extLst>
                <a:ext uri="{84589F7E-364E-4C9E-8A38-B11213B215E9}">
                  <a14:cameraTool cellRange="love46" spid="_x0000_s88805"/>
                </a:ext>
              </a:extLst>
            </xdr:cNvPicPr>
          </xdr:nvPicPr>
          <xdr:blipFill>
            <a:blip xmlns:r="http://schemas.openxmlformats.org/officeDocument/2006/relationships" r:embed="rId1"/>
            <a:stretch>
              <a:fillRect/>
            </a:stretch>
          </xdr:blipFill>
          <xdr:spPr>
            <a:xfrm>
              <a:off x="7191375" y="249078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4</xdr:col>
          <xdr:colOff>514350</xdr:colOff>
          <xdr:row>46</xdr:row>
          <xdr:rowOff>238125</xdr:rowOff>
        </xdr:to>
        <xdr:pic>
          <xdr:nvPicPr>
            <xdr:cNvPr id="64" name="Picture 63">
              <a:extLst>
                <a:ext uri="{FF2B5EF4-FFF2-40B4-BE49-F238E27FC236}">
                  <a16:creationId xmlns:a16="http://schemas.microsoft.com/office/drawing/2014/main" id="{3A592962-EDEE-4C75-A481-DC7F1203FF1F}"/>
                </a:ext>
              </a:extLst>
            </xdr:cNvPr>
            <xdr:cNvPicPr>
              <a:picLocks noChangeAspect="1"/>
              <a:extLst>
                <a:ext uri="{84589F7E-364E-4C9E-8A38-B11213B215E9}">
                  <a14:cameraTool cellRange="love47" spid="_x0000_s88806"/>
                </a:ext>
              </a:extLst>
            </xdr:cNvPicPr>
          </xdr:nvPicPr>
          <xdr:blipFill>
            <a:blip xmlns:r="http://schemas.openxmlformats.org/officeDocument/2006/relationships" r:embed="rId1"/>
            <a:stretch>
              <a:fillRect/>
            </a:stretch>
          </xdr:blipFill>
          <xdr:spPr>
            <a:xfrm>
              <a:off x="7191375" y="255555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0</xdr:rowOff>
        </xdr:from>
        <xdr:to>
          <xdr:col>4</xdr:col>
          <xdr:colOff>514350</xdr:colOff>
          <xdr:row>47</xdr:row>
          <xdr:rowOff>238125</xdr:rowOff>
        </xdr:to>
        <xdr:pic>
          <xdr:nvPicPr>
            <xdr:cNvPr id="65" name="Picture 64">
              <a:extLst>
                <a:ext uri="{FF2B5EF4-FFF2-40B4-BE49-F238E27FC236}">
                  <a16:creationId xmlns:a16="http://schemas.microsoft.com/office/drawing/2014/main" id="{BDBB6649-EBE6-463C-B5CD-36D38F7B7026}"/>
                </a:ext>
              </a:extLst>
            </xdr:cNvPr>
            <xdr:cNvPicPr>
              <a:picLocks noChangeAspect="1"/>
              <a:extLst>
                <a:ext uri="{84589F7E-364E-4C9E-8A38-B11213B215E9}">
                  <a14:cameraTool cellRange="love48" spid="_x0000_s88807"/>
                </a:ext>
              </a:extLst>
            </xdr:cNvPicPr>
          </xdr:nvPicPr>
          <xdr:blipFill>
            <a:blip xmlns:r="http://schemas.openxmlformats.org/officeDocument/2006/relationships" r:embed="rId1"/>
            <a:stretch>
              <a:fillRect/>
            </a:stretch>
          </xdr:blipFill>
          <xdr:spPr>
            <a:xfrm>
              <a:off x="7191375" y="261461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4</xdr:col>
          <xdr:colOff>514350</xdr:colOff>
          <xdr:row>48</xdr:row>
          <xdr:rowOff>238125</xdr:rowOff>
        </xdr:to>
        <xdr:pic>
          <xdr:nvPicPr>
            <xdr:cNvPr id="67" name="Picture 66">
              <a:extLst>
                <a:ext uri="{FF2B5EF4-FFF2-40B4-BE49-F238E27FC236}">
                  <a16:creationId xmlns:a16="http://schemas.microsoft.com/office/drawing/2014/main" id="{BBDB8E10-7A4E-4062-8579-02665774A03B}"/>
                </a:ext>
              </a:extLst>
            </xdr:cNvPr>
            <xdr:cNvPicPr>
              <a:picLocks noChangeAspect="1"/>
              <a:extLst>
                <a:ext uri="{84589F7E-364E-4C9E-8A38-B11213B215E9}">
                  <a14:cameraTool cellRange="love49" spid="_x0000_s88808"/>
                </a:ext>
              </a:extLst>
            </xdr:cNvPicPr>
          </xdr:nvPicPr>
          <xdr:blipFill>
            <a:blip xmlns:r="http://schemas.openxmlformats.org/officeDocument/2006/relationships" r:embed="rId1"/>
            <a:stretch>
              <a:fillRect/>
            </a:stretch>
          </xdr:blipFill>
          <xdr:spPr>
            <a:xfrm>
              <a:off x="7191375" y="267176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4</xdr:col>
          <xdr:colOff>514350</xdr:colOff>
          <xdr:row>49</xdr:row>
          <xdr:rowOff>238125</xdr:rowOff>
        </xdr:to>
        <xdr:pic>
          <xdr:nvPicPr>
            <xdr:cNvPr id="68" name="Picture 67">
              <a:extLst>
                <a:ext uri="{FF2B5EF4-FFF2-40B4-BE49-F238E27FC236}">
                  <a16:creationId xmlns:a16="http://schemas.microsoft.com/office/drawing/2014/main" id="{D1D6E986-23A2-4991-8BD0-E80CC7F5F555}"/>
                </a:ext>
              </a:extLst>
            </xdr:cNvPr>
            <xdr:cNvPicPr>
              <a:picLocks noChangeAspect="1"/>
              <a:extLst>
                <a:ext uri="{84589F7E-364E-4C9E-8A38-B11213B215E9}">
                  <a14:cameraTool cellRange="love50" spid="_x0000_s88809"/>
                </a:ext>
              </a:extLst>
            </xdr:cNvPicPr>
          </xdr:nvPicPr>
          <xdr:blipFill>
            <a:blip xmlns:r="http://schemas.openxmlformats.org/officeDocument/2006/relationships" r:embed="rId1"/>
            <a:stretch>
              <a:fillRect/>
            </a:stretch>
          </xdr:blipFill>
          <xdr:spPr>
            <a:xfrm>
              <a:off x="7191375" y="274034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4</xdr:col>
          <xdr:colOff>514350</xdr:colOff>
          <xdr:row>50</xdr:row>
          <xdr:rowOff>238125</xdr:rowOff>
        </xdr:to>
        <xdr:pic>
          <xdr:nvPicPr>
            <xdr:cNvPr id="70" name="Picture 69">
              <a:extLst>
                <a:ext uri="{FF2B5EF4-FFF2-40B4-BE49-F238E27FC236}">
                  <a16:creationId xmlns:a16="http://schemas.microsoft.com/office/drawing/2014/main" id="{6A7BF3D4-0109-4066-9F2B-0923CED12A30}"/>
                </a:ext>
              </a:extLst>
            </xdr:cNvPr>
            <xdr:cNvPicPr>
              <a:picLocks noChangeAspect="1"/>
              <a:extLst>
                <a:ext uri="{84589F7E-364E-4C9E-8A38-B11213B215E9}">
                  <a14:cameraTool cellRange="love51" spid="_x0000_s88810"/>
                </a:ext>
              </a:extLst>
            </xdr:cNvPicPr>
          </xdr:nvPicPr>
          <xdr:blipFill>
            <a:blip xmlns:r="http://schemas.openxmlformats.org/officeDocument/2006/relationships" r:embed="rId1"/>
            <a:stretch>
              <a:fillRect/>
            </a:stretch>
          </xdr:blipFill>
          <xdr:spPr>
            <a:xfrm>
              <a:off x="7191375" y="280320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51</xdr:row>
          <xdr:rowOff>9525</xdr:rowOff>
        </xdr:from>
        <xdr:to>
          <xdr:col>4</xdr:col>
          <xdr:colOff>504825</xdr:colOff>
          <xdr:row>51</xdr:row>
          <xdr:rowOff>247650</xdr:rowOff>
        </xdr:to>
        <xdr:pic>
          <xdr:nvPicPr>
            <xdr:cNvPr id="74" name="Picture 73">
              <a:extLst>
                <a:ext uri="{FF2B5EF4-FFF2-40B4-BE49-F238E27FC236}">
                  <a16:creationId xmlns:a16="http://schemas.microsoft.com/office/drawing/2014/main" id="{767B23A4-3EF1-4C29-B2FD-715B1A27CD2F}"/>
                </a:ext>
              </a:extLst>
            </xdr:cNvPr>
            <xdr:cNvPicPr>
              <a:picLocks noChangeAspect="1"/>
              <a:extLst>
                <a:ext uri="{84589F7E-364E-4C9E-8A38-B11213B215E9}">
                  <a14:cameraTool cellRange="love54" spid="_x0000_s88811"/>
                </a:ext>
              </a:extLst>
            </xdr:cNvPicPr>
          </xdr:nvPicPr>
          <xdr:blipFill>
            <a:blip xmlns:r="http://schemas.openxmlformats.org/officeDocument/2006/relationships" r:embed="rId1"/>
            <a:stretch>
              <a:fillRect/>
            </a:stretch>
          </xdr:blipFill>
          <xdr:spPr>
            <a:xfrm>
              <a:off x="7181850" y="285940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4</xdr:col>
          <xdr:colOff>514350</xdr:colOff>
          <xdr:row>52</xdr:row>
          <xdr:rowOff>238125</xdr:rowOff>
        </xdr:to>
        <xdr:pic>
          <xdr:nvPicPr>
            <xdr:cNvPr id="75" name="Picture 74">
              <a:extLst>
                <a:ext uri="{FF2B5EF4-FFF2-40B4-BE49-F238E27FC236}">
                  <a16:creationId xmlns:a16="http://schemas.microsoft.com/office/drawing/2014/main" id="{70F10A84-88CF-4DF1-AC9B-39FD941D6FE5}"/>
                </a:ext>
              </a:extLst>
            </xdr:cNvPr>
            <xdr:cNvPicPr>
              <a:picLocks noChangeAspect="1"/>
              <a:extLst>
                <a:ext uri="{84589F7E-364E-4C9E-8A38-B11213B215E9}">
                  <a14:cameraTool cellRange="love55" spid="_x0000_s88812"/>
                </a:ext>
              </a:extLst>
            </xdr:cNvPicPr>
          </xdr:nvPicPr>
          <xdr:blipFill>
            <a:blip xmlns:r="http://schemas.openxmlformats.org/officeDocument/2006/relationships" r:embed="rId1"/>
            <a:stretch>
              <a:fillRect/>
            </a:stretch>
          </xdr:blipFill>
          <xdr:spPr>
            <a:xfrm>
              <a:off x="7191375" y="291274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0</xdr:rowOff>
        </xdr:from>
        <xdr:to>
          <xdr:col>4</xdr:col>
          <xdr:colOff>514350</xdr:colOff>
          <xdr:row>53</xdr:row>
          <xdr:rowOff>238125</xdr:rowOff>
        </xdr:to>
        <xdr:pic>
          <xdr:nvPicPr>
            <xdr:cNvPr id="76" name="Picture 75">
              <a:extLst>
                <a:ext uri="{FF2B5EF4-FFF2-40B4-BE49-F238E27FC236}">
                  <a16:creationId xmlns:a16="http://schemas.microsoft.com/office/drawing/2014/main" id="{7AC25F1F-02C8-408E-8D68-338C7491DE1D}"/>
                </a:ext>
              </a:extLst>
            </xdr:cNvPr>
            <xdr:cNvPicPr>
              <a:picLocks noChangeAspect="1"/>
              <a:extLst>
                <a:ext uri="{84589F7E-364E-4C9E-8A38-B11213B215E9}">
                  <a14:cameraTool cellRange="love56" spid="_x0000_s88813"/>
                </a:ext>
              </a:extLst>
            </xdr:cNvPicPr>
          </xdr:nvPicPr>
          <xdr:blipFill>
            <a:blip xmlns:r="http://schemas.openxmlformats.org/officeDocument/2006/relationships" r:embed="rId1"/>
            <a:stretch>
              <a:fillRect/>
            </a:stretch>
          </xdr:blipFill>
          <xdr:spPr>
            <a:xfrm>
              <a:off x="7191375" y="297846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4</xdr:col>
          <xdr:colOff>514350</xdr:colOff>
          <xdr:row>54</xdr:row>
          <xdr:rowOff>238125</xdr:rowOff>
        </xdr:to>
        <xdr:pic>
          <xdr:nvPicPr>
            <xdr:cNvPr id="77" name="Picture 76">
              <a:extLst>
                <a:ext uri="{FF2B5EF4-FFF2-40B4-BE49-F238E27FC236}">
                  <a16:creationId xmlns:a16="http://schemas.microsoft.com/office/drawing/2014/main" id="{D8E7E8B9-91F7-4479-91D1-F9CFA331CC47}"/>
                </a:ext>
              </a:extLst>
            </xdr:cNvPr>
            <xdr:cNvPicPr>
              <a:picLocks noChangeAspect="1"/>
              <a:extLst>
                <a:ext uri="{84589F7E-364E-4C9E-8A38-B11213B215E9}">
                  <a14:cameraTool cellRange="love57" spid="_x0000_s88814"/>
                </a:ext>
              </a:extLst>
            </xdr:cNvPicPr>
          </xdr:nvPicPr>
          <xdr:blipFill>
            <a:blip xmlns:r="http://schemas.openxmlformats.org/officeDocument/2006/relationships" r:embed="rId1"/>
            <a:stretch>
              <a:fillRect/>
            </a:stretch>
          </xdr:blipFill>
          <xdr:spPr>
            <a:xfrm>
              <a:off x="7191375" y="303847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4</xdr:col>
          <xdr:colOff>514350</xdr:colOff>
          <xdr:row>55</xdr:row>
          <xdr:rowOff>238125</xdr:rowOff>
        </xdr:to>
        <xdr:pic>
          <xdr:nvPicPr>
            <xdr:cNvPr id="79" name="Picture 78">
              <a:extLst>
                <a:ext uri="{FF2B5EF4-FFF2-40B4-BE49-F238E27FC236}">
                  <a16:creationId xmlns:a16="http://schemas.microsoft.com/office/drawing/2014/main" id="{957F1181-A97F-443D-AB03-E6A5E8E63DAC}"/>
                </a:ext>
              </a:extLst>
            </xdr:cNvPr>
            <xdr:cNvPicPr>
              <a:picLocks noChangeAspect="1"/>
              <a:extLst>
                <a:ext uri="{84589F7E-364E-4C9E-8A38-B11213B215E9}">
                  <a14:cameraTool cellRange="love58" spid="_x0000_s88815"/>
                </a:ext>
              </a:extLst>
            </xdr:cNvPicPr>
          </xdr:nvPicPr>
          <xdr:blipFill>
            <a:blip xmlns:r="http://schemas.openxmlformats.org/officeDocument/2006/relationships" r:embed="rId1"/>
            <a:stretch>
              <a:fillRect/>
            </a:stretch>
          </xdr:blipFill>
          <xdr:spPr>
            <a:xfrm>
              <a:off x="7191375" y="309467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514350</xdr:colOff>
          <xdr:row>56</xdr:row>
          <xdr:rowOff>238125</xdr:rowOff>
        </xdr:to>
        <xdr:pic>
          <xdr:nvPicPr>
            <xdr:cNvPr id="81" name="Picture 80">
              <a:extLst>
                <a:ext uri="{FF2B5EF4-FFF2-40B4-BE49-F238E27FC236}">
                  <a16:creationId xmlns:a16="http://schemas.microsoft.com/office/drawing/2014/main" id="{0C18C5F8-1652-4B3A-B0A9-703CB6D58C62}"/>
                </a:ext>
              </a:extLst>
            </xdr:cNvPr>
            <xdr:cNvPicPr>
              <a:picLocks noChangeAspect="1"/>
              <a:extLst>
                <a:ext uri="{84589F7E-364E-4C9E-8A38-B11213B215E9}">
                  <a14:cameraTool cellRange="love59" spid="_x0000_s88816"/>
                </a:ext>
              </a:extLst>
            </xdr:cNvPicPr>
          </xdr:nvPicPr>
          <xdr:blipFill>
            <a:blip xmlns:r="http://schemas.openxmlformats.org/officeDocument/2006/relationships" r:embed="rId1"/>
            <a:stretch>
              <a:fillRect/>
            </a:stretch>
          </xdr:blipFill>
          <xdr:spPr>
            <a:xfrm>
              <a:off x="7191375" y="315563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0</xdr:rowOff>
        </xdr:from>
        <xdr:to>
          <xdr:col>4</xdr:col>
          <xdr:colOff>514350</xdr:colOff>
          <xdr:row>57</xdr:row>
          <xdr:rowOff>238125</xdr:rowOff>
        </xdr:to>
        <xdr:pic>
          <xdr:nvPicPr>
            <xdr:cNvPr id="82" name="Picture 81">
              <a:extLst>
                <a:ext uri="{FF2B5EF4-FFF2-40B4-BE49-F238E27FC236}">
                  <a16:creationId xmlns:a16="http://schemas.microsoft.com/office/drawing/2014/main" id="{45BFB13F-4FA2-410B-9E03-8861701902F3}"/>
                </a:ext>
              </a:extLst>
            </xdr:cNvPr>
            <xdr:cNvPicPr>
              <a:picLocks noChangeAspect="1"/>
              <a:extLst>
                <a:ext uri="{84589F7E-364E-4C9E-8A38-B11213B215E9}">
                  <a14:cameraTool cellRange="love60" spid="_x0000_s88817"/>
                </a:ext>
              </a:extLst>
            </xdr:cNvPicPr>
          </xdr:nvPicPr>
          <xdr:blipFill>
            <a:blip xmlns:r="http://schemas.openxmlformats.org/officeDocument/2006/relationships" r:embed="rId1"/>
            <a:stretch>
              <a:fillRect/>
            </a:stretch>
          </xdr:blipFill>
          <xdr:spPr>
            <a:xfrm>
              <a:off x="7191375" y="321754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0</xdr:rowOff>
        </xdr:from>
        <xdr:to>
          <xdr:col>4</xdr:col>
          <xdr:colOff>514350</xdr:colOff>
          <xdr:row>58</xdr:row>
          <xdr:rowOff>238125</xdr:rowOff>
        </xdr:to>
        <xdr:pic>
          <xdr:nvPicPr>
            <xdr:cNvPr id="83" name="Picture 82">
              <a:extLst>
                <a:ext uri="{FF2B5EF4-FFF2-40B4-BE49-F238E27FC236}">
                  <a16:creationId xmlns:a16="http://schemas.microsoft.com/office/drawing/2014/main" id="{378E7307-E379-4FB8-A09B-85E4CACD74D3}"/>
                </a:ext>
              </a:extLst>
            </xdr:cNvPr>
            <xdr:cNvPicPr>
              <a:picLocks noChangeAspect="1"/>
              <a:extLst>
                <a:ext uri="{84589F7E-364E-4C9E-8A38-B11213B215E9}">
                  <a14:cameraTool cellRange="love61" spid="_x0000_s88818"/>
                </a:ext>
              </a:extLst>
            </xdr:cNvPicPr>
          </xdr:nvPicPr>
          <xdr:blipFill>
            <a:blip xmlns:r="http://schemas.openxmlformats.org/officeDocument/2006/relationships" r:embed="rId1"/>
            <a:stretch>
              <a:fillRect/>
            </a:stretch>
          </xdr:blipFill>
          <xdr:spPr>
            <a:xfrm>
              <a:off x="7191375" y="328612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4</xdr:col>
          <xdr:colOff>514350</xdr:colOff>
          <xdr:row>59</xdr:row>
          <xdr:rowOff>238125</xdr:rowOff>
        </xdr:to>
        <xdr:pic>
          <xdr:nvPicPr>
            <xdr:cNvPr id="84" name="Picture 83">
              <a:extLst>
                <a:ext uri="{FF2B5EF4-FFF2-40B4-BE49-F238E27FC236}">
                  <a16:creationId xmlns:a16="http://schemas.microsoft.com/office/drawing/2014/main" id="{F1385946-2B5F-4246-B604-08D17E14A5C6}"/>
                </a:ext>
              </a:extLst>
            </xdr:cNvPr>
            <xdr:cNvPicPr>
              <a:picLocks noChangeAspect="1"/>
              <a:extLst>
                <a:ext uri="{84589F7E-364E-4C9E-8A38-B11213B215E9}">
                  <a14:cameraTool cellRange="love62" spid="_x0000_s88819"/>
                </a:ext>
              </a:extLst>
            </xdr:cNvPicPr>
          </xdr:nvPicPr>
          <xdr:blipFill>
            <a:blip xmlns:r="http://schemas.openxmlformats.org/officeDocument/2006/relationships" r:embed="rId1"/>
            <a:stretch>
              <a:fillRect/>
            </a:stretch>
          </xdr:blipFill>
          <xdr:spPr>
            <a:xfrm>
              <a:off x="7191375" y="334994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514350</xdr:colOff>
          <xdr:row>60</xdr:row>
          <xdr:rowOff>238125</xdr:rowOff>
        </xdr:to>
        <xdr:pic>
          <xdr:nvPicPr>
            <xdr:cNvPr id="85" name="Picture 84">
              <a:extLst>
                <a:ext uri="{FF2B5EF4-FFF2-40B4-BE49-F238E27FC236}">
                  <a16:creationId xmlns:a16="http://schemas.microsoft.com/office/drawing/2014/main" id="{3F3EC3FF-4158-4A75-9132-8F1941785251}"/>
                </a:ext>
              </a:extLst>
            </xdr:cNvPr>
            <xdr:cNvPicPr>
              <a:picLocks noChangeAspect="1"/>
              <a:extLst>
                <a:ext uri="{84589F7E-364E-4C9E-8A38-B11213B215E9}">
                  <a14:cameraTool cellRange="love63" spid="_x0000_s88820"/>
                </a:ext>
              </a:extLst>
            </xdr:cNvPicPr>
          </xdr:nvPicPr>
          <xdr:blipFill>
            <a:blip xmlns:r="http://schemas.openxmlformats.org/officeDocument/2006/relationships" r:embed="rId1"/>
            <a:stretch>
              <a:fillRect/>
            </a:stretch>
          </xdr:blipFill>
          <xdr:spPr>
            <a:xfrm>
              <a:off x="7191375" y="341090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514350</xdr:colOff>
          <xdr:row>61</xdr:row>
          <xdr:rowOff>238125</xdr:rowOff>
        </xdr:to>
        <xdr:pic>
          <xdr:nvPicPr>
            <xdr:cNvPr id="86" name="Picture 85">
              <a:extLst>
                <a:ext uri="{FF2B5EF4-FFF2-40B4-BE49-F238E27FC236}">
                  <a16:creationId xmlns:a16="http://schemas.microsoft.com/office/drawing/2014/main" id="{88F79EDA-0F56-485B-B830-D4295F048FD3}"/>
                </a:ext>
              </a:extLst>
            </xdr:cNvPr>
            <xdr:cNvPicPr>
              <a:picLocks noChangeAspect="1"/>
              <a:extLst>
                <a:ext uri="{84589F7E-364E-4C9E-8A38-B11213B215E9}">
                  <a14:cameraTool cellRange="love64" spid="_x0000_s88821"/>
                </a:ext>
              </a:extLst>
            </xdr:cNvPicPr>
          </xdr:nvPicPr>
          <xdr:blipFill>
            <a:blip xmlns:r="http://schemas.openxmlformats.org/officeDocument/2006/relationships" r:embed="rId1"/>
            <a:stretch>
              <a:fillRect/>
            </a:stretch>
          </xdr:blipFill>
          <xdr:spPr>
            <a:xfrm>
              <a:off x="7191375" y="347472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514350</xdr:colOff>
          <xdr:row>62</xdr:row>
          <xdr:rowOff>238125</xdr:rowOff>
        </xdr:to>
        <xdr:pic>
          <xdr:nvPicPr>
            <xdr:cNvPr id="87" name="Picture 86">
              <a:extLst>
                <a:ext uri="{FF2B5EF4-FFF2-40B4-BE49-F238E27FC236}">
                  <a16:creationId xmlns:a16="http://schemas.microsoft.com/office/drawing/2014/main" id="{BD767B42-900C-46CB-A9F2-69B4772684C7}"/>
                </a:ext>
              </a:extLst>
            </xdr:cNvPr>
            <xdr:cNvPicPr>
              <a:picLocks noChangeAspect="1"/>
              <a:extLst>
                <a:ext uri="{84589F7E-364E-4C9E-8A38-B11213B215E9}">
                  <a14:cameraTool cellRange="love65" spid="_x0000_s88822"/>
                </a:ext>
              </a:extLst>
            </xdr:cNvPicPr>
          </xdr:nvPicPr>
          <xdr:blipFill>
            <a:blip xmlns:r="http://schemas.openxmlformats.org/officeDocument/2006/relationships" r:embed="rId1"/>
            <a:stretch>
              <a:fillRect/>
            </a:stretch>
          </xdr:blipFill>
          <xdr:spPr>
            <a:xfrm>
              <a:off x="7191375" y="355377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514350</xdr:colOff>
          <xdr:row>63</xdr:row>
          <xdr:rowOff>238125</xdr:rowOff>
        </xdr:to>
        <xdr:pic>
          <xdr:nvPicPr>
            <xdr:cNvPr id="89" name="Picture 88">
              <a:extLst>
                <a:ext uri="{FF2B5EF4-FFF2-40B4-BE49-F238E27FC236}">
                  <a16:creationId xmlns:a16="http://schemas.microsoft.com/office/drawing/2014/main" id="{D120AD49-C653-4EEA-9891-A33AB78C2C8E}"/>
                </a:ext>
              </a:extLst>
            </xdr:cNvPr>
            <xdr:cNvPicPr>
              <a:picLocks noChangeAspect="1"/>
              <a:extLst>
                <a:ext uri="{84589F7E-364E-4C9E-8A38-B11213B215E9}">
                  <a14:cameraTool cellRange="love66" spid="_x0000_s88823"/>
                </a:ext>
              </a:extLst>
            </xdr:cNvPicPr>
          </xdr:nvPicPr>
          <xdr:blipFill>
            <a:blip xmlns:r="http://schemas.openxmlformats.org/officeDocument/2006/relationships" r:embed="rId1"/>
            <a:stretch>
              <a:fillRect/>
            </a:stretch>
          </xdr:blipFill>
          <xdr:spPr>
            <a:xfrm>
              <a:off x="7191375" y="360711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514350</xdr:colOff>
          <xdr:row>64</xdr:row>
          <xdr:rowOff>238125</xdr:rowOff>
        </xdr:to>
        <xdr:pic>
          <xdr:nvPicPr>
            <xdr:cNvPr id="90" name="Picture 89">
              <a:extLst>
                <a:ext uri="{FF2B5EF4-FFF2-40B4-BE49-F238E27FC236}">
                  <a16:creationId xmlns:a16="http://schemas.microsoft.com/office/drawing/2014/main" id="{969588EE-253D-4BFF-BBB3-4268821B01A2}"/>
                </a:ext>
              </a:extLst>
            </xdr:cNvPr>
            <xdr:cNvPicPr>
              <a:picLocks noChangeAspect="1"/>
              <a:extLst>
                <a:ext uri="{84589F7E-364E-4C9E-8A38-B11213B215E9}">
                  <a14:cameraTool cellRange="love67" spid="_x0000_s88824"/>
                </a:ext>
              </a:extLst>
            </xdr:cNvPicPr>
          </xdr:nvPicPr>
          <xdr:blipFill>
            <a:blip xmlns:r="http://schemas.openxmlformats.org/officeDocument/2006/relationships" r:embed="rId1"/>
            <a:stretch>
              <a:fillRect/>
            </a:stretch>
          </xdr:blipFill>
          <xdr:spPr>
            <a:xfrm>
              <a:off x="7191375" y="367188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514350</xdr:colOff>
          <xdr:row>65</xdr:row>
          <xdr:rowOff>238125</xdr:rowOff>
        </xdr:to>
        <xdr:pic>
          <xdr:nvPicPr>
            <xdr:cNvPr id="91" name="Picture 90">
              <a:extLst>
                <a:ext uri="{FF2B5EF4-FFF2-40B4-BE49-F238E27FC236}">
                  <a16:creationId xmlns:a16="http://schemas.microsoft.com/office/drawing/2014/main" id="{E1D9E7F0-B17D-4407-899A-DED9A0093B1A}"/>
                </a:ext>
              </a:extLst>
            </xdr:cNvPr>
            <xdr:cNvPicPr>
              <a:picLocks noChangeAspect="1"/>
              <a:extLst>
                <a:ext uri="{84589F7E-364E-4C9E-8A38-B11213B215E9}">
                  <a14:cameraTool cellRange="love68" spid="_x0000_s88825"/>
                </a:ext>
              </a:extLst>
            </xdr:cNvPicPr>
          </xdr:nvPicPr>
          <xdr:blipFill>
            <a:blip xmlns:r="http://schemas.openxmlformats.org/officeDocument/2006/relationships" r:embed="rId1"/>
            <a:stretch>
              <a:fillRect/>
            </a:stretch>
          </xdr:blipFill>
          <xdr:spPr>
            <a:xfrm>
              <a:off x="7191375" y="373475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514350</xdr:colOff>
          <xdr:row>66</xdr:row>
          <xdr:rowOff>238125</xdr:rowOff>
        </xdr:to>
        <xdr:pic>
          <xdr:nvPicPr>
            <xdr:cNvPr id="93" name="Picture 92">
              <a:extLst>
                <a:ext uri="{FF2B5EF4-FFF2-40B4-BE49-F238E27FC236}">
                  <a16:creationId xmlns:a16="http://schemas.microsoft.com/office/drawing/2014/main" id="{5CBBF7DF-55AB-4390-A8A3-4181DD153ED5}"/>
                </a:ext>
              </a:extLst>
            </xdr:cNvPr>
            <xdr:cNvPicPr>
              <a:picLocks noChangeAspect="1"/>
              <a:extLst>
                <a:ext uri="{84589F7E-364E-4C9E-8A38-B11213B215E9}">
                  <a14:cameraTool cellRange="love69" spid="_x0000_s88826"/>
                </a:ext>
              </a:extLst>
            </xdr:cNvPicPr>
          </xdr:nvPicPr>
          <xdr:blipFill>
            <a:blip xmlns:r="http://schemas.openxmlformats.org/officeDocument/2006/relationships" r:embed="rId1"/>
            <a:stretch>
              <a:fillRect/>
            </a:stretch>
          </xdr:blipFill>
          <xdr:spPr>
            <a:xfrm>
              <a:off x="7191375" y="382905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514350</xdr:colOff>
          <xdr:row>67</xdr:row>
          <xdr:rowOff>238125</xdr:rowOff>
        </xdr:to>
        <xdr:pic>
          <xdr:nvPicPr>
            <xdr:cNvPr id="95" name="Picture 94">
              <a:extLst>
                <a:ext uri="{FF2B5EF4-FFF2-40B4-BE49-F238E27FC236}">
                  <a16:creationId xmlns:a16="http://schemas.microsoft.com/office/drawing/2014/main" id="{F55B70DC-39D0-4A00-AF66-A1B7B49ED0DC}"/>
                </a:ext>
              </a:extLst>
            </xdr:cNvPr>
            <xdr:cNvPicPr>
              <a:picLocks noChangeAspect="1"/>
              <a:extLst>
                <a:ext uri="{84589F7E-364E-4C9E-8A38-B11213B215E9}">
                  <a14:cameraTool cellRange="love70" spid="_x0000_s88827"/>
                </a:ext>
              </a:extLst>
            </xdr:cNvPicPr>
          </xdr:nvPicPr>
          <xdr:blipFill>
            <a:blip xmlns:r="http://schemas.openxmlformats.org/officeDocument/2006/relationships" r:embed="rId1"/>
            <a:stretch>
              <a:fillRect/>
            </a:stretch>
          </xdr:blipFill>
          <xdr:spPr>
            <a:xfrm>
              <a:off x="7191375" y="390144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514350</xdr:colOff>
          <xdr:row>68</xdr:row>
          <xdr:rowOff>238125</xdr:rowOff>
        </xdr:to>
        <xdr:pic>
          <xdr:nvPicPr>
            <xdr:cNvPr id="96" name="Picture 95">
              <a:extLst>
                <a:ext uri="{FF2B5EF4-FFF2-40B4-BE49-F238E27FC236}">
                  <a16:creationId xmlns:a16="http://schemas.microsoft.com/office/drawing/2014/main" id="{4EF4346E-3E8F-40F7-924C-55081EDF1AD8}"/>
                </a:ext>
              </a:extLst>
            </xdr:cNvPr>
            <xdr:cNvPicPr>
              <a:picLocks noChangeAspect="1"/>
              <a:extLst>
                <a:ext uri="{84589F7E-364E-4C9E-8A38-B11213B215E9}">
                  <a14:cameraTool cellRange="love71" spid="_x0000_s88828"/>
                </a:ext>
              </a:extLst>
            </xdr:cNvPicPr>
          </xdr:nvPicPr>
          <xdr:blipFill>
            <a:blip xmlns:r="http://schemas.openxmlformats.org/officeDocument/2006/relationships" r:embed="rId1"/>
            <a:stretch>
              <a:fillRect/>
            </a:stretch>
          </xdr:blipFill>
          <xdr:spPr>
            <a:xfrm>
              <a:off x="7191375" y="400335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514350</xdr:colOff>
          <xdr:row>69</xdr:row>
          <xdr:rowOff>238125</xdr:rowOff>
        </xdr:to>
        <xdr:pic>
          <xdr:nvPicPr>
            <xdr:cNvPr id="97" name="Picture 96">
              <a:extLst>
                <a:ext uri="{FF2B5EF4-FFF2-40B4-BE49-F238E27FC236}">
                  <a16:creationId xmlns:a16="http://schemas.microsoft.com/office/drawing/2014/main" id="{2F3CAF59-10D6-455E-A629-FC79962C57E3}"/>
                </a:ext>
              </a:extLst>
            </xdr:cNvPr>
            <xdr:cNvPicPr>
              <a:picLocks noChangeAspect="1"/>
              <a:extLst>
                <a:ext uri="{84589F7E-364E-4C9E-8A38-B11213B215E9}">
                  <a14:cameraTool cellRange="love72" spid="_x0000_s88829"/>
                </a:ext>
              </a:extLst>
            </xdr:cNvPicPr>
          </xdr:nvPicPr>
          <xdr:blipFill>
            <a:blip xmlns:r="http://schemas.openxmlformats.org/officeDocument/2006/relationships" r:embed="rId1"/>
            <a:stretch>
              <a:fillRect/>
            </a:stretch>
          </xdr:blipFill>
          <xdr:spPr>
            <a:xfrm>
              <a:off x="7191375" y="408146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514350</xdr:colOff>
          <xdr:row>70</xdr:row>
          <xdr:rowOff>238125</xdr:rowOff>
        </xdr:to>
        <xdr:pic>
          <xdr:nvPicPr>
            <xdr:cNvPr id="98" name="Picture 97">
              <a:extLst>
                <a:ext uri="{FF2B5EF4-FFF2-40B4-BE49-F238E27FC236}">
                  <a16:creationId xmlns:a16="http://schemas.microsoft.com/office/drawing/2014/main" id="{032E27D6-8610-4752-89C3-C17C6EF4971B}"/>
                </a:ext>
              </a:extLst>
            </xdr:cNvPr>
            <xdr:cNvPicPr>
              <a:picLocks noChangeAspect="1"/>
              <a:extLst>
                <a:ext uri="{84589F7E-364E-4C9E-8A38-B11213B215E9}">
                  <a14:cameraTool cellRange="love73" spid="_x0000_s88830"/>
                </a:ext>
              </a:extLst>
            </xdr:cNvPicPr>
          </xdr:nvPicPr>
          <xdr:blipFill>
            <a:blip xmlns:r="http://schemas.openxmlformats.org/officeDocument/2006/relationships" r:embed="rId1"/>
            <a:stretch>
              <a:fillRect/>
            </a:stretch>
          </xdr:blipFill>
          <xdr:spPr>
            <a:xfrm>
              <a:off x="7191375" y="418338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514350</xdr:colOff>
          <xdr:row>71</xdr:row>
          <xdr:rowOff>238125</xdr:rowOff>
        </xdr:to>
        <xdr:pic>
          <xdr:nvPicPr>
            <xdr:cNvPr id="99" name="Picture 98">
              <a:extLst>
                <a:ext uri="{FF2B5EF4-FFF2-40B4-BE49-F238E27FC236}">
                  <a16:creationId xmlns:a16="http://schemas.microsoft.com/office/drawing/2014/main" id="{D2C8075C-FA55-434A-8180-6C4F97473F2A}"/>
                </a:ext>
              </a:extLst>
            </xdr:cNvPr>
            <xdr:cNvPicPr>
              <a:picLocks noChangeAspect="1"/>
              <a:extLst>
                <a:ext uri="{84589F7E-364E-4C9E-8A38-B11213B215E9}">
                  <a14:cameraTool cellRange="love74" spid="_x0000_s88831"/>
                </a:ext>
              </a:extLst>
            </xdr:cNvPicPr>
          </xdr:nvPicPr>
          <xdr:blipFill>
            <a:blip xmlns:r="http://schemas.openxmlformats.org/officeDocument/2006/relationships" r:embed="rId1"/>
            <a:stretch>
              <a:fillRect/>
            </a:stretch>
          </xdr:blipFill>
          <xdr:spPr>
            <a:xfrm>
              <a:off x="7191375" y="425862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514350</xdr:colOff>
          <xdr:row>72</xdr:row>
          <xdr:rowOff>238125</xdr:rowOff>
        </xdr:to>
        <xdr:pic>
          <xdr:nvPicPr>
            <xdr:cNvPr id="100" name="Picture 99">
              <a:extLst>
                <a:ext uri="{FF2B5EF4-FFF2-40B4-BE49-F238E27FC236}">
                  <a16:creationId xmlns:a16="http://schemas.microsoft.com/office/drawing/2014/main" id="{0CF813BC-3EB8-4BC7-989E-F84C4300CF04}"/>
                </a:ext>
              </a:extLst>
            </xdr:cNvPr>
            <xdr:cNvPicPr>
              <a:picLocks noChangeAspect="1"/>
              <a:extLst>
                <a:ext uri="{84589F7E-364E-4C9E-8A38-B11213B215E9}">
                  <a14:cameraTool cellRange="love75" spid="_x0000_s88832"/>
                </a:ext>
              </a:extLst>
            </xdr:cNvPicPr>
          </xdr:nvPicPr>
          <xdr:blipFill>
            <a:blip xmlns:r="http://schemas.openxmlformats.org/officeDocument/2006/relationships" r:embed="rId1"/>
            <a:stretch>
              <a:fillRect/>
            </a:stretch>
          </xdr:blipFill>
          <xdr:spPr>
            <a:xfrm>
              <a:off x="7191375" y="431196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514350</xdr:colOff>
          <xdr:row>73</xdr:row>
          <xdr:rowOff>238125</xdr:rowOff>
        </xdr:to>
        <xdr:pic>
          <xdr:nvPicPr>
            <xdr:cNvPr id="101" name="Picture 100">
              <a:extLst>
                <a:ext uri="{FF2B5EF4-FFF2-40B4-BE49-F238E27FC236}">
                  <a16:creationId xmlns:a16="http://schemas.microsoft.com/office/drawing/2014/main" id="{A33778B8-51FA-413F-9856-0AD3098DEBA8}"/>
                </a:ext>
              </a:extLst>
            </xdr:cNvPr>
            <xdr:cNvPicPr>
              <a:picLocks noChangeAspect="1"/>
              <a:extLst>
                <a:ext uri="{84589F7E-364E-4C9E-8A38-B11213B215E9}">
                  <a14:cameraTool cellRange="love76" spid="_x0000_s88833"/>
                </a:ext>
              </a:extLst>
            </xdr:cNvPicPr>
          </xdr:nvPicPr>
          <xdr:blipFill>
            <a:blip xmlns:r="http://schemas.openxmlformats.org/officeDocument/2006/relationships" r:embed="rId1"/>
            <a:stretch>
              <a:fillRect/>
            </a:stretch>
          </xdr:blipFill>
          <xdr:spPr>
            <a:xfrm>
              <a:off x="7191375" y="439293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514350</xdr:colOff>
          <xdr:row>74</xdr:row>
          <xdr:rowOff>238125</xdr:rowOff>
        </xdr:to>
        <xdr:pic>
          <xdr:nvPicPr>
            <xdr:cNvPr id="102" name="Picture 101">
              <a:extLst>
                <a:ext uri="{FF2B5EF4-FFF2-40B4-BE49-F238E27FC236}">
                  <a16:creationId xmlns:a16="http://schemas.microsoft.com/office/drawing/2014/main" id="{2387EA06-5577-45DE-B6B9-1B6D8CC5ED35}"/>
                </a:ext>
              </a:extLst>
            </xdr:cNvPr>
            <xdr:cNvPicPr>
              <a:picLocks noChangeAspect="1"/>
              <a:extLst>
                <a:ext uri="{84589F7E-364E-4C9E-8A38-B11213B215E9}">
                  <a14:cameraTool cellRange="love77" spid="_x0000_s88834"/>
                </a:ext>
              </a:extLst>
            </xdr:cNvPicPr>
          </xdr:nvPicPr>
          <xdr:blipFill>
            <a:blip xmlns:r="http://schemas.openxmlformats.org/officeDocument/2006/relationships" r:embed="rId1"/>
            <a:stretch>
              <a:fillRect/>
            </a:stretch>
          </xdr:blipFill>
          <xdr:spPr>
            <a:xfrm>
              <a:off x="7191375" y="447389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514350</xdr:colOff>
          <xdr:row>75</xdr:row>
          <xdr:rowOff>238125</xdr:rowOff>
        </xdr:to>
        <xdr:pic>
          <xdr:nvPicPr>
            <xdr:cNvPr id="104" name="Picture 103">
              <a:extLst>
                <a:ext uri="{FF2B5EF4-FFF2-40B4-BE49-F238E27FC236}">
                  <a16:creationId xmlns:a16="http://schemas.microsoft.com/office/drawing/2014/main" id="{D164BA1A-45AF-4EA1-B676-847553A50F39}"/>
                </a:ext>
              </a:extLst>
            </xdr:cNvPr>
            <xdr:cNvPicPr>
              <a:picLocks noChangeAspect="1"/>
              <a:extLst>
                <a:ext uri="{84589F7E-364E-4C9E-8A38-B11213B215E9}">
                  <a14:cameraTool cellRange="love78" spid="_x0000_s88835"/>
                </a:ext>
              </a:extLst>
            </xdr:cNvPicPr>
          </xdr:nvPicPr>
          <xdr:blipFill>
            <a:blip xmlns:r="http://schemas.openxmlformats.org/officeDocument/2006/relationships" r:embed="rId1"/>
            <a:stretch>
              <a:fillRect/>
            </a:stretch>
          </xdr:blipFill>
          <xdr:spPr>
            <a:xfrm>
              <a:off x="7191375" y="456342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514350</xdr:colOff>
          <xdr:row>76</xdr:row>
          <xdr:rowOff>238125</xdr:rowOff>
        </xdr:to>
        <xdr:pic>
          <xdr:nvPicPr>
            <xdr:cNvPr id="105" name="Picture 104">
              <a:extLst>
                <a:ext uri="{FF2B5EF4-FFF2-40B4-BE49-F238E27FC236}">
                  <a16:creationId xmlns:a16="http://schemas.microsoft.com/office/drawing/2014/main" id="{440827F9-23A2-4EE6-97B9-43124749EAC5}"/>
                </a:ext>
              </a:extLst>
            </xdr:cNvPr>
            <xdr:cNvPicPr>
              <a:picLocks noChangeAspect="1"/>
              <a:extLst>
                <a:ext uri="{84589F7E-364E-4C9E-8A38-B11213B215E9}">
                  <a14:cameraTool cellRange="love79" spid="_x0000_s88836"/>
                </a:ext>
              </a:extLst>
            </xdr:cNvPicPr>
          </xdr:nvPicPr>
          <xdr:blipFill>
            <a:blip xmlns:r="http://schemas.openxmlformats.org/officeDocument/2006/relationships" r:embed="rId1"/>
            <a:stretch>
              <a:fillRect/>
            </a:stretch>
          </xdr:blipFill>
          <xdr:spPr>
            <a:xfrm>
              <a:off x="7191375" y="464439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514350</xdr:colOff>
          <xdr:row>77</xdr:row>
          <xdr:rowOff>238125</xdr:rowOff>
        </xdr:to>
        <xdr:pic>
          <xdr:nvPicPr>
            <xdr:cNvPr id="107" name="Picture 106">
              <a:extLst>
                <a:ext uri="{FF2B5EF4-FFF2-40B4-BE49-F238E27FC236}">
                  <a16:creationId xmlns:a16="http://schemas.microsoft.com/office/drawing/2014/main" id="{8E1D11A4-EBD3-43DA-AFA5-949F3E9711DA}"/>
                </a:ext>
              </a:extLst>
            </xdr:cNvPr>
            <xdr:cNvPicPr>
              <a:picLocks noChangeAspect="1"/>
              <a:extLst>
                <a:ext uri="{84589F7E-364E-4C9E-8A38-B11213B215E9}">
                  <a14:cameraTool cellRange="love80" spid="_x0000_s88837"/>
                </a:ext>
              </a:extLst>
            </xdr:cNvPicPr>
          </xdr:nvPicPr>
          <xdr:blipFill>
            <a:blip xmlns:r="http://schemas.openxmlformats.org/officeDocument/2006/relationships" r:embed="rId1"/>
            <a:stretch>
              <a:fillRect/>
            </a:stretch>
          </xdr:blipFill>
          <xdr:spPr>
            <a:xfrm>
              <a:off x="7191375" y="472535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514350</xdr:colOff>
          <xdr:row>78</xdr:row>
          <xdr:rowOff>238125</xdr:rowOff>
        </xdr:to>
        <xdr:pic>
          <xdr:nvPicPr>
            <xdr:cNvPr id="108" name="Picture 107">
              <a:extLst>
                <a:ext uri="{FF2B5EF4-FFF2-40B4-BE49-F238E27FC236}">
                  <a16:creationId xmlns:a16="http://schemas.microsoft.com/office/drawing/2014/main" id="{88FF4E0A-0267-412C-ADCB-AD3B1754664F}"/>
                </a:ext>
              </a:extLst>
            </xdr:cNvPr>
            <xdr:cNvPicPr>
              <a:picLocks noChangeAspect="1"/>
              <a:extLst>
                <a:ext uri="{84589F7E-364E-4C9E-8A38-B11213B215E9}">
                  <a14:cameraTool cellRange="love81" spid="_x0000_s88838"/>
                </a:ext>
              </a:extLst>
            </xdr:cNvPicPr>
          </xdr:nvPicPr>
          <xdr:blipFill>
            <a:blip xmlns:r="http://schemas.openxmlformats.org/officeDocument/2006/relationships" r:embed="rId1"/>
            <a:stretch>
              <a:fillRect/>
            </a:stretch>
          </xdr:blipFill>
          <xdr:spPr>
            <a:xfrm>
              <a:off x="7191375" y="480060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514350</xdr:colOff>
          <xdr:row>79</xdr:row>
          <xdr:rowOff>238125</xdr:rowOff>
        </xdr:to>
        <xdr:pic>
          <xdr:nvPicPr>
            <xdr:cNvPr id="110" name="Picture 109">
              <a:extLst>
                <a:ext uri="{FF2B5EF4-FFF2-40B4-BE49-F238E27FC236}">
                  <a16:creationId xmlns:a16="http://schemas.microsoft.com/office/drawing/2014/main" id="{620EBE11-3C3E-494A-9B5E-CFD09DB8F362}"/>
                </a:ext>
              </a:extLst>
            </xdr:cNvPr>
            <xdr:cNvPicPr>
              <a:picLocks noChangeAspect="1"/>
              <a:extLst>
                <a:ext uri="{84589F7E-364E-4C9E-8A38-B11213B215E9}">
                  <a14:cameraTool cellRange="love82" spid="_x0000_s88839"/>
                </a:ext>
              </a:extLst>
            </xdr:cNvPicPr>
          </xdr:nvPicPr>
          <xdr:blipFill>
            <a:blip xmlns:r="http://schemas.openxmlformats.org/officeDocument/2006/relationships" r:embed="rId1"/>
            <a:stretch>
              <a:fillRect/>
            </a:stretch>
          </xdr:blipFill>
          <xdr:spPr>
            <a:xfrm>
              <a:off x="7191375" y="487584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514350</xdr:colOff>
          <xdr:row>80</xdr:row>
          <xdr:rowOff>238125</xdr:rowOff>
        </xdr:to>
        <xdr:pic>
          <xdr:nvPicPr>
            <xdr:cNvPr id="113" name="Picture 112">
              <a:extLst>
                <a:ext uri="{FF2B5EF4-FFF2-40B4-BE49-F238E27FC236}">
                  <a16:creationId xmlns:a16="http://schemas.microsoft.com/office/drawing/2014/main" id="{FC72B64F-4B29-4FA4-B398-8F6DE586B3A1}"/>
                </a:ext>
              </a:extLst>
            </xdr:cNvPr>
            <xdr:cNvPicPr>
              <a:picLocks noChangeAspect="1"/>
              <a:extLst>
                <a:ext uri="{84589F7E-364E-4C9E-8A38-B11213B215E9}">
                  <a14:cameraTool cellRange="love83" spid="_x0000_s88840"/>
                </a:ext>
              </a:extLst>
            </xdr:cNvPicPr>
          </xdr:nvPicPr>
          <xdr:blipFill>
            <a:blip xmlns:r="http://schemas.openxmlformats.org/officeDocument/2006/relationships" r:embed="rId1"/>
            <a:stretch>
              <a:fillRect/>
            </a:stretch>
          </xdr:blipFill>
          <xdr:spPr>
            <a:xfrm>
              <a:off x="7191375" y="495109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514350</xdr:colOff>
          <xdr:row>81</xdr:row>
          <xdr:rowOff>238125</xdr:rowOff>
        </xdr:to>
        <xdr:pic>
          <xdr:nvPicPr>
            <xdr:cNvPr id="114" name="Picture 113">
              <a:extLst>
                <a:ext uri="{FF2B5EF4-FFF2-40B4-BE49-F238E27FC236}">
                  <a16:creationId xmlns:a16="http://schemas.microsoft.com/office/drawing/2014/main" id="{1CDDCE71-35CA-4DCF-BAF4-AA0A0124D45E}"/>
                </a:ext>
              </a:extLst>
            </xdr:cNvPr>
            <xdr:cNvPicPr>
              <a:picLocks noChangeAspect="1"/>
              <a:extLst>
                <a:ext uri="{84589F7E-364E-4C9E-8A38-B11213B215E9}">
                  <a14:cameraTool cellRange="love84" spid="_x0000_s88841"/>
                </a:ext>
              </a:extLst>
            </xdr:cNvPicPr>
          </xdr:nvPicPr>
          <xdr:blipFill>
            <a:blip xmlns:r="http://schemas.openxmlformats.org/officeDocument/2006/relationships" r:embed="rId1"/>
            <a:stretch>
              <a:fillRect/>
            </a:stretch>
          </xdr:blipFill>
          <xdr:spPr>
            <a:xfrm>
              <a:off x="7191375" y="502634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514350</xdr:colOff>
          <xdr:row>82</xdr:row>
          <xdr:rowOff>238125</xdr:rowOff>
        </xdr:to>
        <xdr:pic>
          <xdr:nvPicPr>
            <xdr:cNvPr id="118" name="Picture 117">
              <a:extLst>
                <a:ext uri="{FF2B5EF4-FFF2-40B4-BE49-F238E27FC236}">
                  <a16:creationId xmlns:a16="http://schemas.microsoft.com/office/drawing/2014/main" id="{FED4236F-3BA9-479B-87D2-51F1007F3A85}"/>
                </a:ext>
              </a:extLst>
            </xdr:cNvPr>
            <xdr:cNvPicPr>
              <a:picLocks noChangeAspect="1"/>
              <a:extLst>
                <a:ext uri="{84589F7E-364E-4C9E-8A38-B11213B215E9}">
                  <a14:cameraTool cellRange="love85" spid="_x0000_s88842"/>
                </a:ext>
              </a:extLst>
            </xdr:cNvPicPr>
          </xdr:nvPicPr>
          <xdr:blipFill>
            <a:blip xmlns:r="http://schemas.openxmlformats.org/officeDocument/2006/relationships" r:embed="rId1"/>
            <a:stretch>
              <a:fillRect/>
            </a:stretch>
          </xdr:blipFill>
          <xdr:spPr>
            <a:xfrm>
              <a:off x="7191375" y="510159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514350</xdr:colOff>
          <xdr:row>83</xdr:row>
          <xdr:rowOff>238125</xdr:rowOff>
        </xdr:to>
        <xdr:pic>
          <xdr:nvPicPr>
            <xdr:cNvPr id="120" name="Picture 119">
              <a:extLst>
                <a:ext uri="{FF2B5EF4-FFF2-40B4-BE49-F238E27FC236}">
                  <a16:creationId xmlns:a16="http://schemas.microsoft.com/office/drawing/2014/main" id="{146F2F16-3D90-4950-90C7-C6F1607DDB94}"/>
                </a:ext>
              </a:extLst>
            </xdr:cNvPr>
            <xdr:cNvPicPr>
              <a:picLocks noChangeAspect="1"/>
              <a:extLst>
                <a:ext uri="{84589F7E-364E-4C9E-8A38-B11213B215E9}">
                  <a14:cameraTool cellRange="love86" spid="_x0000_s88843"/>
                </a:ext>
              </a:extLst>
            </xdr:cNvPicPr>
          </xdr:nvPicPr>
          <xdr:blipFill>
            <a:blip xmlns:r="http://schemas.openxmlformats.org/officeDocument/2006/relationships" r:embed="rId1"/>
            <a:stretch>
              <a:fillRect/>
            </a:stretch>
          </xdr:blipFill>
          <xdr:spPr>
            <a:xfrm>
              <a:off x="7191375" y="517683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514350</xdr:colOff>
          <xdr:row>84</xdr:row>
          <xdr:rowOff>238125</xdr:rowOff>
        </xdr:to>
        <xdr:pic>
          <xdr:nvPicPr>
            <xdr:cNvPr id="121" name="Picture 120">
              <a:extLst>
                <a:ext uri="{FF2B5EF4-FFF2-40B4-BE49-F238E27FC236}">
                  <a16:creationId xmlns:a16="http://schemas.microsoft.com/office/drawing/2014/main" id="{0672D613-BA58-4E3A-962B-48CEF86CDEA4}"/>
                </a:ext>
              </a:extLst>
            </xdr:cNvPr>
            <xdr:cNvPicPr>
              <a:picLocks noChangeAspect="1"/>
              <a:extLst>
                <a:ext uri="{84589F7E-364E-4C9E-8A38-B11213B215E9}">
                  <a14:cameraTool cellRange="love87" spid="_x0000_s88844"/>
                </a:ext>
              </a:extLst>
            </xdr:cNvPicPr>
          </xdr:nvPicPr>
          <xdr:blipFill>
            <a:blip xmlns:r="http://schemas.openxmlformats.org/officeDocument/2006/relationships" r:embed="rId1"/>
            <a:stretch>
              <a:fillRect/>
            </a:stretch>
          </xdr:blipFill>
          <xdr:spPr>
            <a:xfrm>
              <a:off x="7191375" y="525208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514350</xdr:colOff>
          <xdr:row>85</xdr:row>
          <xdr:rowOff>238125</xdr:rowOff>
        </xdr:to>
        <xdr:pic>
          <xdr:nvPicPr>
            <xdr:cNvPr id="88" name="Picture 87">
              <a:extLst>
                <a:ext uri="{FF2B5EF4-FFF2-40B4-BE49-F238E27FC236}">
                  <a16:creationId xmlns:a16="http://schemas.microsoft.com/office/drawing/2014/main" id="{5995F93A-D8B6-4F77-80E5-BF650EFCB056}"/>
                </a:ext>
              </a:extLst>
            </xdr:cNvPr>
            <xdr:cNvPicPr>
              <a:picLocks noChangeAspect="1"/>
              <a:extLst>
                <a:ext uri="{84589F7E-364E-4C9E-8A38-B11213B215E9}">
                  <a14:cameraTool cellRange="love88" spid="_x0000_s88845"/>
                </a:ext>
              </a:extLst>
            </xdr:cNvPicPr>
          </xdr:nvPicPr>
          <xdr:blipFill>
            <a:blip xmlns:r="http://schemas.openxmlformats.org/officeDocument/2006/relationships" r:embed="rId1"/>
            <a:stretch>
              <a:fillRect/>
            </a:stretch>
          </xdr:blipFill>
          <xdr:spPr>
            <a:xfrm>
              <a:off x="7191375" y="532733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514350</xdr:colOff>
          <xdr:row>86</xdr:row>
          <xdr:rowOff>238125</xdr:rowOff>
        </xdr:to>
        <xdr:pic>
          <xdr:nvPicPr>
            <xdr:cNvPr id="92" name="Picture 91">
              <a:extLst>
                <a:ext uri="{FF2B5EF4-FFF2-40B4-BE49-F238E27FC236}">
                  <a16:creationId xmlns:a16="http://schemas.microsoft.com/office/drawing/2014/main" id="{68790B19-2613-442C-98DF-1AE19EFEB7F9}"/>
                </a:ext>
              </a:extLst>
            </xdr:cNvPr>
            <xdr:cNvPicPr>
              <a:picLocks noChangeAspect="1"/>
              <a:extLst>
                <a:ext uri="{84589F7E-364E-4C9E-8A38-B11213B215E9}">
                  <a14:cameraTool cellRange="love89" spid="_x0000_s88846"/>
                </a:ext>
              </a:extLst>
            </xdr:cNvPicPr>
          </xdr:nvPicPr>
          <xdr:blipFill>
            <a:blip xmlns:r="http://schemas.openxmlformats.org/officeDocument/2006/relationships" r:embed="rId1"/>
            <a:stretch>
              <a:fillRect/>
            </a:stretch>
          </xdr:blipFill>
          <xdr:spPr>
            <a:xfrm>
              <a:off x="7191375" y="540258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514350</xdr:colOff>
          <xdr:row>87</xdr:row>
          <xdr:rowOff>238125</xdr:rowOff>
        </xdr:to>
        <xdr:pic>
          <xdr:nvPicPr>
            <xdr:cNvPr id="94" name="Picture 93">
              <a:extLst>
                <a:ext uri="{FF2B5EF4-FFF2-40B4-BE49-F238E27FC236}">
                  <a16:creationId xmlns:a16="http://schemas.microsoft.com/office/drawing/2014/main" id="{79486C0A-64A4-4789-A52A-8089CFE43AED}"/>
                </a:ext>
              </a:extLst>
            </xdr:cNvPr>
            <xdr:cNvPicPr>
              <a:picLocks noChangeAspect="1"/>
              <a:extLst>
                <a:ext uri="{84589F7E-364E-4C9E-8A38-B11213B215E9}">
                  <a14:cameraTool cellRange="love90" spid="_x0000_s88847"/>
                </a:ext>
              </a:extLst>
            </xdr:cNvPicPr>
          </xdr:nvPicPr>
          <xdr:blipFill>
            <a:blip xmlns:r="http://schemas.openxmlformats.org/officeDocument/2006/relationships" r:embed="rId1"/>
            <a:stretch>
              <a:fillRect/>
            </a:stretch>
          </xdr:blipFill>
          <xdr:spPr>
            <a:xfrm>
              <a:off x="7191375" y="547782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514350</xdr:colOff>
          <xdr:row>88</xdr:row>
          <xdr:rowOff>238125</xdr:rowOff>
        </xdr:to>
        <xdr:pic>
          <xdr:nvPicPr>
            <xdr:cNvPr id="103" name="Picture 102">
              <a:extLst>
                <a:ext uri="{FF2B5EF4-FFF2-40B4-BE49-F238E27FC236}">
                  <a16:creationId xmlns:a16="http://schemas.microsoft.com/office/drawing/2014/main" id="{B54927B0-7CBC-4D2D-8E6C-A0FA60EF9AE0}"/>
                </a:ext>
              </a:extLst>
            </xdr:cNvPr>
            <xdr:cNvPicPr>
              <a:picLocks noChangeAspect="1"/>
              <a:extLst>
                <a:ext uri="{84589F7E-364E-4C9E-8A38-B11213B215E9}">
                  <a14:cameraTool cellRange="love91" spid="_x0000_s88848"/>
                </a:ext>
              </a:extLst>
            </xdr:cNvPicPr>
          </xdr:nvPicPr>
          <xdr:blipFill>
            <a:blip xmlns:r="http://schemas.openxmlformats.org/officeDocument/2006/relationships" r:embed="rId1"/>
            <a:stretch>
              <a:fillRect/>
            </a:stretch>
          </xdr:blipFill>
          <xdr:spPr>
            <a:xfrm>
              <a:off x="7191375" y="555307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514350</xdr:colOff>
          <xdr:row>89</xdr:row>
          <xdr:rowOff>238125</xdr:rowOff>
        </xdr:to>
        <xdr:pic>
          <xdr:nvPicPr>
            <xdr:cNvPr id="106" name="Picture 105">
              <a:extLst>
                <a:ext uri="{FF2B5EF4-FFF2-40B4-BE49-F238E27FC236}">
                  <a16:creationId xmlns:a16="http://schemas.microsoft.com/office/drawing/2014/main" id="{0283F656-6C0D-41B3-8B6E-34A4D2056861}"/>
                </a:ext>
              </a:extLst>
            </xdr:cNvPr>
            <xdr:cNvPicPr>
              <a:picLocks noChangeAspect="1"/>
              <a:extLst>
                <a:ext uri="{84589F7E-364E-4C9E-8A38-B11213B215E9}">
                  <a14:cameraTool cellRange="love92" spid="_x0000_s88849"/>
                </a:ext>
              </a:extLst>
            </xdr:cNvPicPr>
          </xdr:nvPicPr>
          <xdr:blipFill>
            <a:blip xmlns:r="http://schemas.openxmlformats.org/officeDocument/2006/relationships" r:embed="rId1"/>
            <a:stretch>
              <a:fillRect/>
            </a:stretch>
          </xdr:blipFill>
          <xdr:spPr>
            <a:xfrm>
              <a:off x="7191375" y="562832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514350</xdr:colOff>
          <xdr:row>90</xdr:row>
          <xdr:rowOff>238125</xdr:rowOff>
        </xdr:to>
        <xdr:pic>
          <xdr:nvPicPr>
            <xdr:cNvPr id="109" name="Picture 108">
              <a:extLst>
                <a:ext uri="{FF2B5EF4-FFF2-40B4-BE49-F238E27FC236}">
                  <a16:creationId xmlns:a16="http://schemas.microsoft.com/office/drawing/2014/main" id="{E755E427-B6AE-4514-89A3-A3FDDF7682CA}"/>
                </a:ext>
              </a:extLst>
            </xdr:cNvPr>
            <xdr:cNvPicPr>
              <a:picLocks noChangeAspect="1"/>
              <a:extLst>
                <a:ext uri="{84589F7E-364E-4C9E-8A38-B11213B215E9}">
                  <a14:cameraTool cellRange="love93" spid="_x0000_s88850"/>
                </a:ext>
              </a:extLst>
            </xdr:cNvPicPr>
          </xdr:nvPicPr>
          <xdr:blipFill>
            <a:blip xmlns:r="http://schemas.openxmlformats.org/officeDocument/2006/relationships" r:embed="rId1"/>
            <a:stretch>
              <a:fillRect/>
            </a:stretch>
          </xdr:blipFill>
          <xdr:spPr>
            <a:xfrm>
              <a:off x="7191375" y="570357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514350</xdr:colOff>
          <xdr:row>91</xdr:row>
          <xdr:rowOff>238125</xdr:rowOff>
        </xdr:to>
        <xdr:pic>
          <xdr:nvPicPr>
            <xdr:cNvPr id="117" name="Picture 116">
              <a:extLst>
                <a:ext uri="{FF2B5EF4-FFF2-40B4-BE49-F238E27FC236}">
                  <a16:creationId xmlns:a16="http://schemas.microsoft.com/office/drawing/2014/main" id="{A922B88A-AD53-4CE5-91F5-DDCC1C198033}"/>
                </a:ext>
              </a:extLst>
            </xdr:cNvPr>
            <xdr:cNvPicPr>
              <a:picLocks noChangeAspect="1"/>
              <a:extLst>
                <a:ext uri="{84589F7E-364E-4C9E-8A38-B11213B215E9}">
                  <a14:cameraTool cellRange="love94" spid="_x0000_s88851"/>
                </a:ext>
              </a:extLst>
            </xdr:cNvPicPr>
          </xdr:nvPicPr>
          <xdr:blipFill>
            <a:blip xmlns:r="http://schemas.openxmlformats.org/officeDocument/2006/relationships" r:embed="rId1"/>
            <a:stretch>
              <a:fillRect/>
            </a:stretch>
          </xdr:blipFill>
          <xdr:spPr>
            <a:xfrm>
              <a:off x="7191375" y="577881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514350</xdr:colOff>
          <xdr:row>92</xdr:row>
          <xdr:rowOff>238125</xdr:rowOff>
        </xdr:to>
        <xdr:pic>
          <xdr:nvPicPr>
            <xdr:cNvPr id="119" name="Picture 118">
              <a:extLst>
                <a:ext uri="{FF2B5EF4-FFF2-40B4-BE49-F238E27FC236}">
                  <a16:creationId xmlns:a16="http://schemas.microsoft.com/office/drawing/2014/main" id="{5C5694F9-6F12-4C25-908F-ADEC0A0DB5E7}"/>
                </a:ext>
              </a:extLst>
            </xdr:cNvPr>
            <xdr:cNvPicPr>
              <a:picLocks noChangeAspect="1"/>
              <a:extLst>
                <a:ext uri="{84589F7E-364E-4C9E-8A38-B11213B215E9}">
                  <a14:cameraTool cellRange="love95" spid="_x0000_s88852"/>
                </a:ext>
              </a:extLst>
            </xdr:cNvPicPr>
          </xdr:nvPicPr>
          <xdr:blipFill>
            <a:blip xmlns:r="http://schemas.openxmlformats.org/officeDocument/2006/relationships" r:embed="rId1"/>
            <a:stretch>
              <a:fillRect/>
            </a:stretch>
          </xdr:blipFill>
          <xdr:spPr>
            <a:xfrm>
              <a:off x="7191375" y="585501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514350</xdr:colOff>
          <xdr:row>93</xdr:row>
          <xdr:rowOff>238125</xdr:rowOff>
        </xdr:to>
        <xdr:pic>
          <xdr:nvPicPr>
            <xdr:cNvPr id="123" name="Picture 122">
              <a:extLst>
                <a:ext uri="{FF2B5EF4-FFF2-40B4-BE49-F238E27FC236}">
                  <a16:creationId xmlns:a16="http://schemas.microsoft.com/office/drawing/2014/main" id="{D100B8DE-99E7-4AE6-9809-8A148F4E10F2}"/>
                </a:ext>
              </a:extLst>
            </xdr:cNvPr>
            <xdr:cNvPicPr>
              <a:picLocks noChangeAspect="1"/>
              <a:extLst>
                <a:ext uri="{84589F7E-364E-4C9E-8A38-B11213B215E9}">
                  <a14:cameraTool cellRange="love100" spid="_x0000_s88853"/>
                </a:ext>
              </a:extLst>
            </xdr:cNvPicPr>
          </xdr:nvPicPr>
          <xdr:blipFill>
            <a:blip xmlns:r="http://schemas.openxmlformats.org/officeDocument/2006/relationships" r:embed="rId1"/>
            <a:stretch>
              <a:fillRect/>
            </a:stretch>
          </xdr:blipFill>
          <xdr:spPr>
            <a:xfrm>
              <a:off x="7191375" y="593121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514350</xdr:colOff>
          <xdr:row>94</xdr:row>
          <xdr:rowOff>238125</xdr:rowOff>
        </xdr:to>
        <xdr:pic>
          <xdr:nvPicPr>
            <xdr:cNvPr id="124" name="Picture 123">
              <a:extLst>
                <a:ext uri="{FF2B5EF4-FFF2-40B4-BE49-F238E27FC236}">
                  <a16:creationId xmlns:a16="http://schemas.microsoft.com/office/drawing/2014/main" id="{20F81783-6D5C-4BC0-8F3D-AF21D49BB39B}"/>
                </a:ext>
              </a:extLst>
            </xdr:cNvPr>
            <xdr:cNvPicPr>
              <a:picLocks noChangeAspect="1"/>
              <a:extLst>
                <a:ext uri="{84589F7E-364E-4C9E-8A38-B11213B215E9}">
                  <a14:cameraTool cellRange="love101" spid="_x0000_s88854"/>
                </a:ext>
              </a:extLst>
            </xdr:cNvPicPr>
          </xdr:nvPicPr>
          <xdr:blipFill>
            <a:blip xmlns:r="http://schemas.openxmlformats.org/officeDocument/2006/relationships" r:embed="rId1"/>
            <a:stretch>
              <a:fillRect/>
            </a:stretch>
          </xdr:blipFill>
          <xdr:spPr>
            <a:xfrm>
              <a:off x="7191375" y="600741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514350</xdr:colOff>
          <xdr:row>95</xdr:row>
          <xdr:rowOff>238125</xdr:rowOff>
        </xdr:to>
        <xdr:pic>
          <xdr:nvPicPr>
            <xdr:cNvPr id="126" name="Picture 125">
              <a:extLst>
                <a:ext uri="{FF2B5EF4-FFF2-40B4-BE49-F238E27FC236}">
                  <a16:creationId xmlns:a16="http://schemas.microsoft.com/office/drawing/2014/main" id="{DA60FAD8-8B60-4058-86BC-E456E825E131}"/>
                </a:ext>
              </a:extLst>
            </xdr:cNvPr>
            <xdr:cNvPicPr>
              <a:picLocks noChangeAspect="1"/>
              <a:extLst>
                <a:ext uri="{84589F7E-364E-4C9E-8A38-B11213B215E9}">
                  <a14:cameraTool cellRange="love103" spid="_x0000_s88855"/>
                </a:ext>
              </a:extLst>
            </xdr:cNvPicPr>
          </xdr:nvPicPr>
          <xdr:blipFill>
            <a:blip xmlns:r="http://schemas.openxmlformats.org/officeDocument/2006/relationships" r:embed="rId1"/>
            <a:stretch>
              <a:fillRect/>
            </a:stretch>
          </xdr:blipFill>
          <xdr:spPr>
            <a:xfrm>
              <a:off x="7191375" y="608361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514350</xdr:colOff>
          <xdr:row>96</xdr:row>
          <xdr:rowOff>238125</xdr:rowOff>
        </xdr:to>
        <xdr:pic>
          <xdr:nvPicPr>
            <xdr:cNvPr id="127" name="Picture 126">
              <a:extLst>
                <a:ext uri="{FF2B5EF4-FFF2-40B4-BE49-F238E27FC236}">
                  <a16:creationId xmlns:a16="http://schemas.microsoft.com/office/drawing/2014/main" id="{1770AFA6-9C30-446A-8FA4-1D8CA8D024BE}"/>
                </a:ext>
              </a:extLst>
            </xdr:cNvPr>
            <xdr:cNvPicPr>
              <a:picLocks noChangeAspect="1"/>
              <a:extLst>
                <a:ext uri="{84589F7E-364E-4C9E-8A38-B11213B215E9}">
                  <a14:cameraTool cellRange="love104" spid="_x0000_s88856"/>
                </a:ext>
              </a:extLst>
            </xdr:cNvPicPr>
          </xdr:nvPicPr>
          <xdr:blipFill>
            <a:blip xmlns:r="http://schemas.openxmlformats.org/officeDocument/2006/relationships" r:embed="rId1"/>
            <a:stretch>
              <a:fillRect/>
            </a:stretch>
          </xdr:blipFill>
          <xdr:spPr>
            <a:xfrm>
              <a:off x="7191375" y="613314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514350</xdr:colOff>
          <xdr:row>97</xdr:row>
          <xdr:rowOff>238125</xdr:rowOff>
        </xdr:to>
        <xdr:pic>
          <xdr:nvPicPr>
            <xdr:cNvPr id="128" name="Picture 127">
              <a:extLst>
                <a:ext uri="{FF2B5EF4-FFF2-40B4-BE49-F238E27FC236}">
                  <a16:creationId xmlns:a16="http://schemas.microsoft.com/office/drawing/2014/main" id="{8368A4F6-1D5B-49A2-9E5A-0F392DFA5574}"/>
                </a:ext>
              </a:extLst>
            </xdr:cNvPr>
            <xdr:cNvPicPr>
              <a:picLocks noChangeAspect="1"/>
              <a:extLst>
                <a:ext uri="{84589F7E-364E-4C9E-8A38-B11213B215E9}">
                  <a14:cameraTool cellRange="love105" spid="_x0000_s88857"/>
                </a:ext>
              </a:extLst>
            </xdr:cNvPicPr>
          </xdr:nvPicPr>
          <xdr:blipFill>
            <a:blip xmlns:r="http://schemas.openxmlformats.org/officeDocument/2006/relationships" r:embed="rId1"/>
            <a:stretch>
              <a:fillRect/>
            </a:stretch>
          </xdr:blipFill>
          <xdr:spPr>
            <a:xfrm>
              <a:off x="7191375" y="618077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514350</xdr:colOff>
          <xdr:row>98</xdr:row>
          <xdr:rowOff>238125</xdr:rowOff>
        </xdr:to>
        <xdr:pic>
          <xdr:nvPicPr>
            <xdr:cNvPr id="129" name="Picture 128">
              <a:extLst>
                <a:ext uri="{FF2B5EF4-FFF2-40B4-BE49-F238E27FC236}">
                  <a16:creationId xmlns:a16="http://schemas.microsoft.com/office/drawing/2014/main" id="{92A798C0-C394-4DAC-B477-C8DD98C383C7}"/>
                </a:ext>
              </a:extLst>
            </xdr:cNvPr>
            <xdr:cNvPicPr>
              <a:picLocks noChangeAspect="1"/>
              <a:extLst>
                <a:ext uri="{84589F7E-364E-4C9E-8A38-B11213B215E9}">
                  <a14:cameraTool cellRange="love106" spid="_x0000_s88858"/>
                </a:ext>
              </a:extLst>
            </xdr:cNvPicPr>
          </xdr:nvPicPr>
          <xdr:blipFill>
            <a:blip xmlns:r="http://schemas.openxmlformats.org/officeDocument/2006/relationships" r:embed="rId1"/>
            <a:stretch>
              <a:fillRect/>
            </a:stretch>
          </xdr:blipFill>
          <xdr:spPr>
            <a:xfrm>
              <a:off x="7191375" y="623601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0</xdr:rowOff>
        </xdr:from>
        <xdr:to>
          <xdr:col>4</xdr:col>
          <xdr:colOff>514350</xdr:colOff>
          <xdr:row>99</xdr:row>
          <xdr:rowOff>238125</xdr:rowOff>
        </xdr:to>
        <xdr:pic>
          <xdr:nvPicPr>
            <xdr:cNvPr id="130" name="Picture 129">
              <a:extLst>
                <a:ext uri="{FF2B5EF4-FFF2-40B4-BE49-F238E27FC236}">
                  <a16:creationId xmlns:a16="http://schemas.microsoft.com/office/drawing/2014/main" id="{2C1E5929-E276-462E-8C18-5F1A0F2A1F07}"/>
                </a:ext>
              </a:extLst>
            </xdr:cNvPr>
            <xdr:cNvPicPr>
              <a:picLocks noChangeAspect="1"/>
              <a:extLst>
                <a:ext uri="{84589F7E-364E-4C9E-8A38-B11213B215E9}">
                  <a14:cameraTool cellRange="love107" spid="_x0000_s88859"/>
                </a:ext>
              </a:extLst>
            </xdr:cNvPicPr>
          </xdr:nvPicPr>
          <xdr:blipFill>
            <a:blip xmlns:r="http://schemas.openxmlformats.org/officeDocument/2006/relationships" r:embed="rId1"/>
            <a:stretch>
              <a:fillRect/>
            </a:stretch>
          </xdr:blipFill>
          <xdr:spPr>
            <a:xfrm>
              <a:off x="7191375" y="629602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100</xdr:row>
          <xdr:rowOff>0</xdr:rowOff>
        </xdr:from>
        <xdr:to>
          <xdr:col>4</xdr:col>
          <xdr:colOff>514350</xdr:colOff>
          <xdr:row>100</xdr:row>
          <xdr:rowOff>238125</xdr:rowOff>
        </xdr:to>
        <xdr:pic>
          <xdr:nvPicPr>
            <xdr:cNvPr id="132" name="Picture 131">
              <a:extLst>
                <a:ext uri="{FF2B5EF4-FFF2-40B4-BE49-F238E27FC236}">
                  <a16:creationId xmlns:a16="http://schemas.microsoft.com/office/drawing/2014/main" id="{7A50E6EA-4F40-4199-ADBA-2AAD5FACD4CC}"/>
                </a:ext>
              </a:extLst>
            </xdr:cNvPr>
            <xdr:cNvPicPr>
              <a:picLocks noChangeAspect="1"/>
              <a:extLst>
                <a:ext uri="{84589F7E-364E-4C9E-8A38-B11213B215E9}">
                  <a14:cameraTool cellRange="love108" spid="_x0000_s88860"/>
                </a:ext>
              </a:extLst>
            </xdr:cNvPicPr>
          </xdr:nvPicPr>
          <xdr:blipFill>
            <a:blip xmlns:r="http://schemas.openxmlformats.org/officeDocument/2006/relationships" r:embed="rId1"/>
            <a:stretch>
              <a:fillRect/>
            </a:stretch>
          </xdr:blipFill>
          <xdr:spPr>
            <a:xfrm>
              <a:off x="7191375" y="635127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101</xdr:row>
          <xdr:rowOff>0</xdr:rowOff>
        </xdr:from>
        <xdr:to>
          <xdr:col>4</xdr:col>
          <xdr:colOff>514350</xdr:colOff>
          <xdr:row>101</xdr:row>
          <xdr:rowOff>238125</xdr:rowOff>
        </xdr:to>
        <xdr:pic>
          <xdr:nvPicPr>
            <xdr:cNvPr id="122" name="Picture 121">
              <a:extLst>
                <a:ext uri="{FF2B5EF4-FFF2-40B4-BE49-F238E27FC236}">
                  <a16:creationId xmlns:a16="http://schemas.microsoft.com/office/drawing/2014/main" id="{4DAE50F9-29A9-4ED4-A5D4-0EF834A38C71}"/>
                </a:ext>
              </a:extLst>
            </xdr:cNvPr>
            <xdr:cNvPicPr>
              <a:picLocks noChangeAspect="1"/>
              <a:extLst>
                <a:ext uri="{84589F7E-364E-4C9E-8A38-B11213B215E9}">
                  <a14:cameraTool cellRange="love109" spid="_x0000_s88861"/>
                </a:ext>
              </a:extLst>
            </xdr:cNvPicPr>
          </xdr:nvPicPr>
          <xdr:blipFill>
            <a:blip xmlns:r="http://schemas.openxmlformats.org/officeDocument/2006/relationships" r:embed="rId1"/>
            <a:stretch>
              <a:fillRect/>
            </a:stretch>
          </xdr:blipFill>
          <xdr:spPr>
            <a:xfrm>
              <a:off x="7191375" y="640365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0</xdr:rowOff>
        </xdr:from>
        <xdr:to>
          <xdr:col>4</xdr:col>
          <xdr:colOff>514350</xdr:colOff>
          <xdr:row>102</xdr:row>
          <xdr:rowOff>238125</xdr:rowOff>
        </xdr:to>
        <xdr:pic>
          <xdr:nvPicPr>
            <xdr:cNvPr id="125" name="Picture 124">
              <a:extLst>
                <a:ext uri="{FF2B5EF4-FFF2-40B4-BE49-F238E27FC236}">
                  <a16:creationId xmlns:a16="http://schemas.microsoft.com/office/drawing/2014/main" id="{D5E2BBC4-47FA-4711-9829-586AD2E478E9}"/>
                </a:ext>
              </a:extLst>
            </xdr:cNvPr>
            <xdr:cNvPicPr>
              <a:picLocks noChangeAspect="1"/>
              <a:extLst>
                <a:ext uri="{84589F7E-364E-4C9E-8A38-B11213B215E9}">
                  <a14:cameraTool cellRange="love110" spid="_x0000_s88862"/>
                </a:ext>
              </a:extLst>
            </xdr:cNvPicPr>
          </xdr:nvPicPr>
          <xdr:blipFill>
            <a:blip xmlns:r="http://schemas.openxmlformats.org/officeDocument/2006/relationships" r:embed="rId1"/>
            <a:stretch>
              <a:fillRect/>
            </a:stretch>
          </xdr:blipFill>
          <xdr:spPr>
            <a:xfrm>
              <a:off x="7191375" y="645699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0</xdr:rowOff>
        </xdr:from>
        <xdr:to>
          <xdr:col>4</xdr:col>
          <xdr:colOff>514350</xdr:colOff>
          <xdr:row>103</xdr:row>
          <xdr:rowOff>238125</xdr:rowOff>
        </xdr:to>
        <xdr:pic>
          <xdr:nvPicPr>
            <xdr:cNvPr id="133" name="Picture 132">
              <a:extLst>
                <a:ext uri="{FF2B5EF4-FFF2-40B4-BE49-F238E27FC236}">
                  <a16:creationId xmlns:a16="http://schemas.microsoft.com/office/drawing/2014/main" id="{98DEE907-BF65-46ED-843A-B1CA0A0F2DA9}"/>
                </a:ext>
              </a:extLst>
            </xdr:cNvPr>
            <xdr:cNvPicPr>
              <a:picLocks noChangeAspect="1"/>
              <a:extLst>
                <a:ext uri="{84589F7E-364E-4C9E-8A38-B11213B215E9}">
                  <a14:cameraTool cellRange="love111" spid="_x0000_s88863"/>
                </a:ext>
              </a:extLst>
            </xdr:cNvPicPr>
          </xdr:nvPicPr>
          <xdr:blipFill>
            <a:blip xmlns:r="http://schemas.openxmlformats.org/officeDocument/2006/relationships" r:embed="rId1"/>
            <a:stretch>
              <a:fillRect/>
            </a:stretch>
          </xdr:blipFill>
          <xdr:spPr>
            <a:xfrm>
              <a:off x="7191375" y="651033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0</xdr:rowOff>
        </xdr:from>
        <xdr:to>
          <xdr:col>4</xdr:col>
          <xdr:colOff>514350</xdr:colOff>
          <xdr:row>104</xdr:row>
          <xdr:rowOff>238125</xdr:rowOff>
        </xdr:to>
        <xdr:pic>
          <xdr:nvPicPr>
            <xdr:cNvPr id="135" name="Picture 134">
              <a:extLst>
                <a:ext uri="{FF2B5EF4-FFF2-40B4-BE49-F238E27FC236}">
                  <a16:creationId xmlns:a16="http://schemas.microsoft.com/office/drawing/2014/main" id="{1FED61F9-9360-46EC-AAAE-370821832256}"/>
                </a:ext>
              </a:extLst>
            </xdr:cNvPr>
            <xdr:cNvPicPr>
              <a:picLocks noChangeAspect="1"/>
              <a:extLst>
                <a:ext uri="{84589F7E-364E-4C9E-8A38-B11213B215E9}">
                  <a14:cameraTool cellRange="love113" spid="_x0000_s88864"/>
                </a:ext>
              </a:extLst>
            </xdr:cNvPicPr>
          </xdr:nvPicPr>
          <xdr:blipFill>
            <a:blip xmlns:r="http://schemas.openxmlformats.org/officeDocument/2006/relationships" r:embed="rId1"/>
            <a:stretch>
              <a:fillRect/>
            </a:stretch>
          </xdr:blipFill>
          <xdr:spPr>
            <a:xfrm>
              <a:off x="7191375" y="655986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514350</xdr:colOff>
          <xdr:row>105</xdr:row>
          <xdr:rowOff>238125</xdr:rowOff>
        </xdr:to>
        <xdr:pic>
          <xdr:nvPicPr>
            <xdr:cNvPr id="137" name="Picture 136">
              <a:extLst>
                <a:ext uri="{FF2B5EF4-FFF2-40B4-BE49-F238E27FC236}">
                  <a16:creationId xmlns:a16="http://schemas.microsoft.com/office/drawing/2014/main" id="{9B4F415E-D476-4613-B339-20CA155019D0}"/>
                </a:ext>
              </a:extLst>
            </xdr:cNvPr>
            <xdr:cNvPicPr>
              <a:picLocks noChangeAspect="1"/>
              <a:extLst>
                <a:ext uri="{84589F7E-364E-4C9E-8A38-B11213B215E9}">
                  <a14:cameraTool cellRange="love114" spid="_x0000_s88865"/>
                </a:ext>
              </a:extLst>
            </xdr:cNvPicPr>
          </xdr:nvPicPr>
          <xdr:blipFill>
            <a:blip xmlns:r="http://schemas.openxmlformats.org/officeDocument/2006/relationships" r:embed="rId1"/>
            <a:stretch>
              <a:fillRect/>
            </a:stretch>
          </xdr:blipFill>
          <xdr:spPr>
            <a:xfrm>
              <a:off x="7191375" y="660368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514350</xdr:colOff>
          <xdr:row>106</xdr:row>
          <xdr:rowOff>238125</xdr:rowOff>
        </xdr:to>
        <xdr:pic>
          <xdr:nvPicPr>
            <xdr:cNvPr id="138" name="Picture 137">
              <a:extLst>
                <a:ext uri="{FF2B5EF4-FFF2-40B4-BE49-F238E27FC236}">
                  <a16:creationId xmlns:a16="http://schemas.microsoft.com/office/drawing/2014/main" id="{6D911CAB-C5C3-43A2-A257-16BE5DB9F80D}"/>
                </a:ext>
              </a:extLst>
            </xdr:cNvPr>
            <xdr:cNvPicPr>
              <a:picLocks noChangeAspect="1"/>
              <a:extLst>
                <a:ext uri="{84589F7E-364E-4C9E-8A38-B11213B215E9}">
                  <a14:cameraTool cellRange="love115" spid="_x0000_s88866"/>
                </a:ext>
              </a:extLst>
            </xdr:cNvPicPr>
          </xdr:nvPicPr>
          <xdr:blipFill>
            <a:blip xmlns:r="http://schemas.openxmlformats.org/officeDocument/2006/relationships" r:embed="rId1"/>
            <a:stretch>
              <a:fillRect/>
            </a:stretch>
          </xdr:blipFill>
          <xdr:spPr>
            <a:xfrm>
              <a:off x="7191375" y="664654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514350</xdr:colOff>
          <xdr:row>107</xdr:row>
          <xdr:rowOff>238125</xdr:rowOff>
        </xdr:to>
        <xdr:pic>
          <xdr:nvPicPr>
            <xdr:cNvPr id="140" name="Picture 139">
              <a:extLst>
                <a:ext uri="{FF2B5EF4-FFF2-40B4-BE49-F238E27FC236}">
                  <a16:creationId xmlns:a16="http://schemas.microsoft.com/office/drawing/2014/main" id="{BCEC71C5-A4C7-40AB-B5C6-E8447AB3F189}"/>
                </a:ext>
              </a:extLst>
            </xdr:cNvPr>
            <xdr:cNvPicPr>
              <a:picLocks noChangeAspect="1"/>
              <a:extLst>
                <a:ext uri="{84589F7E-364E-4C9E-8A38-B11213B215E9}">
                  <a14:cameraTool cellRange="love116" spid="_x0000_s88867"/>
                </a:ext>
              </a:extLst>
            </xdr:cNvPicPr>
          </xdr:nvPicPr>
          <xdr:blipFill>
            <a:blip xmlns:r="http://schemas.openxmlformats.org/officeDocument/2006/relationships" r:embed="rId1"/>
            <a:stretch>
              <a:fillRect/>
            </a:stretch>
          </xdr:blipFill>
          <xdr:spPr>
            <a:xfrm>
              <a:off x="7191375" y="669607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514350</xdr:colOff>
          <xdr:row>108</xdr:row>
          <xdr:rowOff>238125</xdr:rowOff>
        </xdr:to>
        <xdr:pic>
          <xdr:nvPicPr>
            <xdr:cNvPr id="141" name="Picture 140">
              <a:extLst>
                <a:ext uri="{FF2B5EF4-FFF2-40B4-BE49-F238E27FC236}">
                  <a16:creationId xmlns:a16="http://schemas.microsoft.com/office/drawing/2014/main" id="{8D59EE44-2181-4838-91CC-78B004A0D38B}"/>
                </a:ext>
              </a:extLst>
            </xdr:cNvPr>
            <xdr:cNvPicPr>
              <a:picLocks noChangeAspect="1"/>
              <a:extLst>
                <a:ext uri="{84589F7E-364E-4C9E-8A38-B11213B215E9}">
                  <a14:cameraTool cellRange="love117" spid="_x0000_s88868"/>
                </a:ext>
              </a:extLst>
            </xdr:cNvPicPr>
          </xdr:nvPicPr>
          <xdr:blipFill>
            <a:blip xmlns:r="http://schemas.openxmlformats.org/officeDocument/2006/relationships" r:embed="rId1"/>
            <a:stretch>
              <a:fillRect/>
            </a:stretch>
          </xdr:blipFill>
          <xdr:spPr>
            <a:xfrm>
              <a:off x="7191375" y="675227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0</xdr:rowOff>
        </xdr:from>
        <xdr:to>
          <xdr:col>4</xdr:col>
          <xdr:colOff>514350</xdr:colOff>
          <xdr:row>109</xdr:row>
          <xdr:rowOff>238125</xdr:rowOff>
        </xdr:to>
        <xdr:pic>
          <xdr:nvPicPr>
            <xdr:cNvPr id="142" name="Picture 141">
              <a:extLst>
                <a:ext uri="{FF2B5EF4-FFF2-40B4-BE49-F238E27FC236}">
                  <a16:creationId xmlns:a16="http://schemas.microsoft.com/office/drawing/2014/main" id="{408D584F-620D-4EB1-BFC4-DAA3977B95CA}"/>
                </a:ext>
              </a:extLst>
            </xdr:cNvPr>
            <xdr:cNvPicPr>
              <a:picLocks noChangeAspect="1"/>
              <a:extLst>
                <a:ext uri="{84589F7E-364E-4C9E-8A38-B11213B215E9}">
                  <a14:cameraTool cellRange="love118" spid="_x0000_s88869"/>
                </a:ext>
              </a:extLst>
            </xdr:cNvPicPr>
          </xdr:nvPicPr>
          <xdr:blipFill>
            <a:blip xmlns:r="http://schemas.openxmlformats.org/officeDocument/2006/relationships" r:embed="rId1"/>
            <a:stretch>
              <a:fillRect/>
            </a:stretch>
          </xdr:blipFill>
          <xdr:spPr>
            <a:xfrm>
              <a:off x="7191375" y="681132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514350</xdr:colOff>
          <xdr:row>110</xdr:row>
          <xdr:rowOff>238125</xdr:rowOff>
        </xdr:to>
        <xdr:pic>
          <xdr:nvPicPr>
            <xdr:cNvPr id="144" name="Picture 143">
              <a:extLst>
                <a:ext uri="{FF2B5EF4-FFF2-40B4-BE49-F238E27FC236}">
                  <a16:creationId xmlns:a16="http://schemas.microsoft.com/office/drawing/2014/main" id="{9ED3E451-680D-4B2C-A072-F0EECEA75331}"/>
                </a:ext>
              </a:extLst>
            </xdr:cNvPr>
            <xdr:cNvPicPr>
              <a:picLocks noChangeAspect="1"/>
              <a:extLst>
                <a:ext uri="{84589F7E-364E-4C9E-8A38-B11213B215E9}">
                  <a14:cameraTool cellRange="love119" spid="_x0000_s88870"/>
                </a:ext>
              </a:extLst>
            </xdr:cNvPicPr>
          </xdr:nvPicPr>
          <xdr:blipFill>
            <a:blip xmlns:r="http://schemas.openxmlformats.org/officeDocument/2006/relationships" r:embed="rId1"/>
            <a:stretch>
              <a:fillRect/>
            </a:stretch>
          </xdr:blipFill>
          <xdr:spPr>
            <a:xfrm>
              <a:off x="7191375" y="687419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514350</xdr:colOff>
          <xdr:row>111</xdr:row>
          <xdr:rowOff>238125</xdr:rowOff>
        </xdr:to>
        <xdr:pic>
          <xdr:nvPicPr>
            <xdr:cNvPr id="146" name="Picture 145">
              <a:extLst>
                <a:ext uri="{FF2B5EF4-FFF2-40B4-BE49-F238E27FC236}">
                  <a16:creationId xmlns:a16="http://schemas.microsoft.com/office/drawing/2014/main" id="{77E178DE-98E7-459F-A3B1-7DF487D208C7}"/>
                </a:ext>
              </a:extLst>
            </xdr:cNvPr>
            <xdr:cNvPicPr>
              <a:picLocks noChangeAspect="1"/>
              <a:extLst>
                <a:ext uri="{84589F7E-364E-4C9E-8A38-B11213B215E9}">
                  <a14:cameraTool cellRange="love120" spid="_x0000_s88871"/>
                </a:ext>
              </a:extLst>
            </xdr:cNvPicPr>
          </xdr:nvPicPr>
          <xdr:blipFill>
            <a:blip xmlns:r="http://schemas.openxmlformats.org/officeDocument/2006/relationships" r:embed="rId1"/>
            <a:stretch>
              <a:fillRect/>
            </a:stretch>
          </xdr:blipFill>
          <xdr:spPr>
            <a:xfrm>
              <a:off x="7191375" y="692372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514350</xdr:colOff>
          <xdr:row>112</xdr:row>
          <xdr:rowOff>238125</xdr:rowOff>
        </xdr:to>
        <xdr:pic>
          <xdr:nvPicPr>
            <xdr:cNvPr id="148" name="Picture 147">
              <a:extLst>
                <a:ext uri="{FF2B5EF4-FFF2-40B4-BE49-F238E27FC236}">
                  <a16:creationId xmlns:a16="http://schemas.microsoft.com/office/drawing/2014/main" id="{793B5D3B-84B5-4838-BC04-5278D91EB3E2}"/>
                </a:ext>
              </a:extLst>
            </xdr:cNvPr>
            <xdr:cNvPicPr>
              <a:picLocks noChangeAspect="1"/>
              <a:extLst>
                <a:ext uri="{84589F7E-364E-4C9E-8A38-B11213B215E9}">
                  <a14:cameraTool cellRange="love121" spid="_x0000_s88872"/>
                </a:ext>
              </a:extLst>
            </xdr:cNvPicPr>
          </xdr:nvPicPr>
          <xdr:blipFill>
            <a:blip xmlns:r="http://schemas.openxmlformats.org/officeDocument/2006/relationships" r:embed="rId1"/>
            <a:stretch>
              <a:fillRect/>
            </a:stretch>
          </xdr:blipFill>
          <xdr:spPr>
            <a:xfrm>
              <a:off x="7191375" y="697325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514350</xdr:colOff>
          <xdr:row>113</xdr:row>
          <xdr:rowOff>238125</xdr:rowOff>
        </xdr:to>
        <xdr:pic>
          <xdr:nvPicPr>
            <xdr:cNvPr id="149" name="Picture 148">
              <a:extLst>
                <a:ext uri="{FF2B5EF4-FFF2-40B4-BE49-F238E27FC236}">
                  <a16:creationId xmlns:a16="http://schemas.microsoft.com/office/drawing/2014/main" id="{194FED57-7EFE-4EC8-97D5-797114D275FA}"/>
                </a:ext>
              </a:extLst>
            </xdr:cNvPr>
            <xdr:cNvPicPr>
              <a:picLocks noChangeAspect="1"/>
              <a:extLst>
                <a:ext uri="{84589F7E-364E-4C9E-8A38-B11213B215E9}">
                  <a14:cameraTool cellRange="love122" spid="_x0000_s88873"/>
                </a:ext>
              </a:extLst>
            </xdr:cNvPicPr>
          </xdr:nvPicPr>
          <xdr:blipFill>
            <a:blip xmlns:r="http://schemas.openxmlformats.org/officeDocument/2006/relationships" r:embed="rId1"/>
            <a:stretch>
              <a:fillRect/>
            </a:stretch>
          </xdr:blipFill>
          <xdr:spPr>
            <a:xfrm>
              <a:off x="7191375" y="701516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0</xdr:rowOff>
        </xdr:from>
        <xdr:to>
          <xdr:col>4</xdr:col>
          <xdr:colOff>514350</xdr:colOff>
          <xdr:row>114</xdr:row>
          <xdr:rowOff>238125</xdr:rowOff>
        </xdr:to>
        <xdr:pic>
          <xdr:nvPicPr>
            <xdr:cNvPr id="150" name="Picture 149">
              <a:extLst>
                <a:ext uri="{FF2B5EF4-FFF2-40B4-BE49-F238E27FC236}">
                  <a16:creationId xmlns:a16="http://schemas.microsoft.com/office/drawing/2014/main" id="{0F709000-D381-42CC-9DA2-1228F1F20CFE}"/>
                </a:ext>
              </a:extLst>
            </xdr:cNvPr>
            <xdr:cNvPicPr>
              <a:picLocks noChangeAspect="1"/>
              <a:extLst>
                <a:ext uri="{84589F7E-364E-4C9E-8A38-B11213B215E9}">
                  <a14:cameraTool cellRange="love123" spid="_x0000_s88874"/>
                </a:ext>
              </a:extLst>
            </xdr:cNvPicPr>
          </xdr:nvPicPr>
          <xdr:blipFill>
            <a:blip xmlns:r="http://schemas.openxmlformats.org/officeDocument/2006/relationships" r:embed="rId1"/>
            <a:stretch>
              <a:fillRect/>
            </a:stretch>
          </xdr:blipFill>
          <xdr:spPr>
            <a:xfrm>
              <a:off x="7191375" y="706469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514350</xdr:colOff>
          <xdr:row>115</xdr:row>
          <xdr:rowOff>238125</xdr:rowOff>
        </xdr:to>
        <xdr:pic>
          <xdr:nvPicPr>
            <xdr:cNvPr id="151" name="Picture 150">
              <a:extLst>
                <a:ext uri="{FF2B5EF4-FFF2-40B4-BE49-F238E27FC236}">
                  <a16:creationId xmlns:a16="http://schemas.microsoft.com/office/drawing/2014/main" id="{91E2B6B9-69E7-400C-8C7E-682A5CA4DB97}"/>
                </a:ext>
              </a:extLst>
            </xdr:cNvPr>
            <xdr:cNvPicPr>
              <a:picLocks noChangeAspect="1"/>
              <a:extLst>
                <a:ext uri="{84589F7E-364E-4C9E-8A38-B11213B215E9}">
                  <a14:cameraTool cellRange="love124" spid="_x0000_s88875"/>
                </a:ext>
              </a:extLst>
            </xdr:cNvPicPr>
          </xdr:nvPicPr>
          <xdr:blipFill>
            <a:blip xmlns:r="http://schemas.openxmlformats.org/officeDocument/2006/relationships" r:embed="rId1"/>
            <a:stretch>
              <a:fillRect/>
            </a:stretch>
          </xdr:blipFill>
          <xdr:spPr>
            <a:xfrm>
              <a:off x="7191375" y="712374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514350</xdr:colOff>
          <xdr:row>116</xdr:row>
          <xdr:rowOff>238125</xdr:rowOff>
        </xdr:to>
        <xdr:pic>
          <xdr:nvPicPr>
            <xdr:cNvPr id="152" name="Picture 151">
              <a:extLst>
                <a:ext uri="{FF2B5EF4-FFF2-40B4-BE49-F238E27FC236}">
                  <a16:creationId xmlns:a16="http://schemas.microsoft.com/office/drawing/2014/main" id="{311E6A3A-05AC-4E62-8B10-0197A43476AE}"/>
                </a:ext>
              </a:extLst>
            </xdr:cNvPr>
            <xdr:cNvPicPr>
              <a:picLocks noChangeAspect="1"/>
              <a:extLst>
                <a:ext uri="{84589F7E-364E-4C9E-8A38-B11213B215E9}">
                  <a14:cameraTool cellRange="love125" spid="_x0000_s88876"/>
                </a:ext>
              </a:extLst>
            </xdr:cNvPicPr>
          </xdr:nvPicPr>
          <xdr:blipFill>
            <a:blip xmlns:r="http://schemas.openxmlformats.org/officeDocument/2006/relationships" r:embed="rId1"/>
            <a:stretch>
              <a:fillRect/>
            </a:stretch>
          </xdr:blipFill>
          <xdr:spPr>
            <a:xfrm>
              <a:off x="7191375" y="718566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0</xdr:rowOff>
        </xdr:from>
        <xdr:to>
          <xdr:col>4</xdr:col>
          <xdr:colOff>514350</xdr:colOff>
          <xdr:row>117</xdr:row>
          <xdr:rowOff>238125</xdr:rowOff>
        </xdr:to>
        <xdr:pic>
          <xdr:nvPicPr>
            <xdr:cNvPr id="153" name="Picture 152">
              <a:extLst>
                <a:ext uri="{FF2B5EF4-FFF2-40B4-BE49-F238E27FC236}">
                  <a16:creationId xmlns:a16="http://schemas.microsoft.com/office/drawing/2014/main" id="{F940E731-3A2B-4C5B-834C-D69209543E12}"/>
                </a:ext>
              </a:extLst>
            </xdr:cNvPr>
            <xdr:cNvPicPr>
              <a:picLocks noChangeAspect="1"/>
              <a:extLst>
                <a:ext uri="{84589F7E-364E-4C9E-8A38-B11213B215E9}">
                  <a14:cameraTool cellRange="love126" spid="_x0000_s88877"/>
                </a:ext>
              </a:extLst>
            </xdr:cNvPicPr>
          </xdr:nvPicPr>
          <xdr:blipFill>
            <a:blip xmlns:r="http://schemas.openxmlformats.org/officeDocument/2006/relationships" r:embed="rId1"/>
            <a:stretch>
              <a:fillRect/>
            </a:stretch>
          </xdr:blipFill>
          <xdr:spPr>
            <a:xfrm>
              <a:off x="7191375" y="724281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514350</xdr:colOff>
          <xdr:row>118</xdr:row>
          <xdr:rowOff>238125</xdr:rowOff>
        </xdr:to>
        <xdr:pic>
          <xdr:nvPicPr>
            <xdr:cNvPr id="154" name="Picture 153">
              <a:extLst>
                <a:ext uri="{FF2B5EF4-FFF2-40B4-BE49-F238E27FC236}">
                  <a16:creationId xmlns:a16="http://schemas.microsoft.com/office/drawing/2014/main" id="{CED768CF-1D7F-439B-BFFC-462D7C72FBEA}"/>
                </a:ext>
              </a:extLst>
            </xdr:cNvPr>
            <xdr:cNvPicPr>
              <a:picLocks noChangeAspect="1"/>
              <a:extLst>
                <a:ext uri="{84589F7E-364E-4C9E-8A38-B11213B215E9}">
                  <a14:cameraTool cellRange="love127" spid="_x0000_s88878"/>
                </a:ext>
              </a:extLst>
            </xdr:cNvPicPr>
          </xdr:nvPicPr>
          <xdr:blipFill>
            <a:blip xmlns:r="http://schemas.openxmlformats.org/officeDocument/2006/relationships" r:embed="rId1"/>
            <a:stretch>
              <a:fillRect/>
            </a:stretch>
          </xdr:blipFill>
          <xdr:spPr>
            <a:xfrm>
              <a:off x="7191375" y="731043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514350</xdr:colOff>
          <xdr:row>119</xdr:row>
          <xdr:rowOff>238125</xdr:rowOff>
        </xdr:to>
        <xdr:pic>
          <xdr:nvPicPr>
            <xdr:cNvPr id="155" name="Picture 154">
              <a:extLst>
                <a:ext uri="{FF2B5EF4-FFF2-40B4-BE49-F238E27FC236}">
                  <a16:creationId xmlns:a16="http://schemas.microsoft.com/office/drawing/2014/main" id="{CDE70AC6-4F66-480F-8FC6-D8ECB7B9EC0A}"/>
                </a:ext>
              </a:extLst>
            </xdr:cNvPr>
            <xdr:cNvPicPr>
              <a:picLocks noChangeAspect="1"/>
              <a:extLst>
                <a:ext uri="{84589F7E-364E-4C9E-8A38-B11213B215E9}">
                  <a14:cameraTool cellRange="love128" spid="_x0000_s88879"/>
                </a:ext>
              </a:extLst>
            </xdr:cNvPicPr>
          </xdr:nvPicPr>
          <xdr:blipFill>
            <a:blip xmlns:r="http://schemas.openxmlformats.org/officeDocument/2006/relationships" r:embed="rId1"/>
            <a:stretch>
              <a:fillRect/>
            </a:stretch>
          </xdr:blipFill>
          <xdr:spPr>
            <a:xfrm>
              <a:off x="7191375" y="737711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120</xdr:row>
          <xdr:rowOff>19050</xdr:rowOff>
        </xdr:from>
        <xdr:to>
          <xdr:col>4</xdr:col>
          <xdr:colOff>504825</xdr:colOff>
          <xdr:row>120</xdr:row>
          <xdr:rowOff>257175</xdr:rowOff>
        </xdr:to>
        <xdr:pic>
          <xdr:nvPicPr>
            <xdr:cNvPr id="159" name="Picture 158">
              <a:extLst>
                <a:ext uri="{FF2B5EF4-FFF2-40B4-BE49-F238E27FC236}">
                  <a16:creationId xmlns:a16="http://schemas.microsoft.com/office/drawing/2014/main" id="{189FD637-FF9F-45C1-A6DA-3C29612A9FEE}"/>
                </a:ext>
              </a:extLst>
            </xdr:cNvPr>
            <xdr:cNvPicPr>
              <a:picLocks noChangeAspect="1"/>
              <a:extLst>
                <a:ext uri="{84589F7E-364E-4C9E-8A38-B11213B215E9}">
                  <a14:cameraTool cellRange="love131" spid="_x0000_s88880"/>
                </a:ext>
              </a:extLst>
            </xdr:cNvPicPr>
          </xdr:nvPicPr>
          <xdr:blipFill>
            <a:blip xmlns:r="http://schemas.openxmlformats.org/officeDocument/2006/relationships" r:embed="rId1"/>
            <a:stretch>
              <a:fillRect/>
            </a:stretch>
          </xdr:blipFill>
          <xdr:spPr>
            <a:xfrm>
              <a:off x="7181850" y="744378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514350</xdr:colOff>
          <xdr:row>121</xdr:row>
          <xdr:rowOff>238125</xdr:rowOff>
        </xdr:to>
        <xdr:pic>
          <xdr:nvPicPr>
            <xdr:cNvPr id="161" name="Picture 160">
              <a:extLst>
                <a:ext uri="{FF2B5EF4-FFF2-40B4-BE49-F238E27FC236}">
                  <a16:creationId xmlns:a16="http://schemas.microsoft.com/office/drawing/2014/main" id="{5EB84386-53E3-406B-9239-F52F583A6DA0}"/>
                </a:ext>
              </a:extLst>
            </xdr:cNvPr>
            <xdr:cNvPicPr>
              <a:picLocks noChangeAspect="1"/>
              <a:extLst>
                <a:ext uri="{84589F7E-364E-4C9E-8A38-B11213B215E9}">
                  <a14:cameraTool cellRange="love132" spid="_x0000_s88881"/>
                </a:ext>
              </a:extLst>
            </xdr:cNvPicPr>
          </xdr:nvPicPr>
          <xdr:blipFill>
            <a:blip xmlns:r="http://schemas.openxmlformats.org/officeDocument/2006/relationships" r:embed="rId1"/>
            <a:stretch>
              <a:fillRect/>
            </a:stretch>
          </xdr:blipFill>
          <xdr:spPr>
            <a:xfrm>
              <a:off x="7191375" y="750093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0</xdr:rowOff>
        </xdr:from>
        <xdr:to>
          <xdr:col>4</xdr:col>
          <xdr:colOff>514350</xdr:colOff>
          <xdr:row>122</xdr:row>
          <xdr:rowOff>238125</xdr:rowOff>
        </xdr:to>
        <xdr:pic>
          <xdr:nvPicPr>
            <xdr:cNvPr id="162" name="Picture 161">
              <a:extLst>
                <a:ext uri="{FF2B5EF4-FFF2-40B4-BE49-F238E27FC236}">
                  <a16:creationId xmlns:a16="http://schemas.microsoft.com/office/drawing/2014/main" id="{61C44535-DBBC-4BA5-9E2F-1DDF5370143F}"/>
                </a:ext>
              </a:extLst>
            </xdr:cNvPr>
            <xdr:cNvPicPr>
              <a:picLocks noChangeAspect="1"/>
              <a:extLst>
                <a:ext uri="{84589F7E-364E-4C9E-8A38-B11213B215E9}">
                  <a14:cameraTool cellRange="love133" spid="_x0000_s88882"/>
                </a:ext>
              </a:extLst>
            </xdr:cNvPicPr>
          </xdr:nvPicPr>
          <xdr:blipFill>
            <a:blip xmlns:r="http://schemas.openxmlformats.org/officeDocument/2006/relationships" r:embed="rId1"/>
            <a:stretch>
              <a:fillRect/>
            </a:stretch>
          </xdr:blipFill>
          <xdr:spPr>
            <a:xfrm>
              <a:off x="7191375" y="756475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514350</xdr:colOff>
          <xdr:row>123</xdr:row>
          <xdr:rowOff>238125</xdr:rowOff>
        </xdr:to>
        <xdr:pic>
          <xdr:nvPicPr>
            <xdr:cNvPr id="164" name="Picture 163">
              <a:extLst>
                <a:ext uri="{FF2B5EF4-FFF2-40B4-BE49-F238E27FC236}">
                  <a16:creationId xmlns:a16="http://schemas.microsoft.com/office/drawing/2014/main" id="{9B077D15-E9FA-4BEC-AE35-E5F2AB93FF04}"/>
                </a:ext>
              </a:extLst>
            </xdr:cNvPr>
            <xdr:cNvPicPr>
              <a:picLocks noChangeAspect="1"/>
              <a:extLst>
                <a:ext uri="{84589F7E-364E-4C9E-8A38-B11213B215E9}">
                  <a14:cameraTool cellRange="love134" spid="_x0000_s88883"/>
                </a:ext>
              </a:extLst>
            </xdr:cNvPicPr>
          </xdr:nvPicPr>
          <xdr:blipFill>
            <a:blip xmlns:r="http://schemas.openxmlformats.org/officeDocument/2006/relationships" r:embed="rId1"/>
            <a:stretch>
              <a:fillRect/>
            </a:stretch>
          </xdr:blipFill>
          <xdr:spPr>
            <a:xfrm>
              <a:off x="7191375" y="762857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514350</xdr:colOff>
          <xdr:row>124</xdr:row>
          <xdr:rowOff>238125</xdr:rowOff>
        </xdr:to>
        <xdr:pic>
          <xdr:nvPicPr>
            <xdr:cNvPr id="165" name="Picture 164">
              <a:extLst>
                <a:ext uri="{FF2B5EF4-FFF2-40B4-BE49-F238E27FC236}">
                  <a16:creationId xmlns:a16="http://schemas.microsoft.com/office/drawing/2014/main" id="{19138ED9-E5AC-4853-B76D-7C3A32A69FE1}"/>
                </a:ext>
              </a:extLst>
            </xdr:cNvPr>
            <xdr:cNvPicPr>
              <a:picLocks noChangeAspect="1"/>
              <a:extLst>
                <a:ext uri="{84589F7E-364E-4C9E-8A38-B11213B215E9}">
                  <a14:cameraTool cellRange="love135" spid="_x0000_s88884"/>
                </a:ext>
              </a:extLst>
            </xdr:cNvPicPr>
          </xdr:nvPicPr>
          <xdr:blipFill>
            <a:blip xmlns:r="http://schemas.openxmlformats.org/officeDocument/2006/relationships" r:embed="rId1"/>
            <a:stretch>
              <a:fillRect/>
            </a:stretch>
          </xdr:blipFill>
          <xdr:spPr>
            <a:xfrm>
              <a:off x="7191375" y="76923900"/>
              <a:ext cx="514350" cy="238125"/>
            </a:xfrm>
            <a:prstGeom prst="rect">
              <a:avLst/>
            </a:prstGeom>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238125</xdr:colOff>
      <xdr:row>13</xdr:row>
      <xdr:rowOff>2371725</xdr:rowOff>
    </xdr:from>
    <xdr:to>
      <xdr:col>2</xdr:col>
      <xdr:colOff>447675</xdr:colOff>
      <xdr:row>13</xdr:row>
      <xdr:rowOff>2581275</xdr:rowOff>
    </xdr:to>
    <xdr:pic>
      <xdr:nvPicPr>
        <xdr:cNvPr id="10" name="Picture 9" descr="green_up">
          <a:extLst>
            <a:ext uri="{FF2B5EF4-FFF2-40B4-BE49-F238E27FC236}">
              <a16:creationId xmlns:a16="http://schemas.microsoft.com/office/drawing/2014/main" id="{A04DCD02-CF14-4E78-87FE-CAF7EE6262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5" y="82105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13</xdr:row>
      <xdr:rowOff>3305175</xdr:rowOff>
    </xdr:from>
    <xdr:to>
      <xdr:col>2</xdr:col>
      <xdr:colOff>409575</xdr:colOff>
      <xdr:row>13</xdr:row>
      <xdr:rowOff>3514725</xdr:rowOff>
    </xdr:to>
    <xdr:pic>
      <xdr:nvPicPr>
        <xdr:cNvPr id="11" name="Picture 10" descr="green_up">
          <a:extLst>
            <a:ext uri="{FF2B5EF4-FFF2-40B4-BE49-F238E27FC236}">
              <a16:creationId xmlns:a16="http://schemas.microsoft.com/office/drawing/2014/main" id="{B5C9E613-84D2-41D4-AF69-94FDB53324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3275" y="82105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13</xdr:row>
      <xdr:rowOff>2371725</xdr:rowOff>
    </xdr:from>
    <xdr:to>
      <xdr:col>2</xdr:col>
      <xdr:colOff>447675</xdr:colOff>
      <xdr:row>13</xdr:row>
      <xdr:rowOff>2581275</xdr:rowOff>
    </xdr:to>
    <xdr:pic>
      <xdr:nvPicPr>
        <xdr:cNvPr id="12" name="Picture 11" descr="green_up">
          <a:extLst>
            <a:ext uri="{FF2B5EF4-FFF2-40B4-BE49-F238E27FC236}">
              <a16:creationId xmlns:a16="http://schemas.microsoft.com/office/drawing/2014/main" id="{13E9A2C7-63BD-41AC-BD66-7F039E68C8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5" y="82105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13</xdr:row>
      <xdr:rowOff>3305175</xdr:rowOff>
    </xdr:from>
    <xdr:to>
      <xdr:col>2</xdr:col>
      <xdr:colOff>409575</xdr:colOff>
      <xdr:row>13</xdr:row>
      <xdr:rowOff>3514725</xdr:rowOff>
    </xdr:to>
    <xdr:pic>
      <xdr:nvPicPr>
        <xdr:cNvPr id="13" name="Picture 12" descr="green_up">
          <a:extLst>
            <a:ext uri="{FF2B5EF4-FFF2-40B4-BE49-F238E27FC236}">
              <a16:creationId xmlns:a16="http://schemas.microsoft.com/office/drawing/2014/main" id="{C2352211-2768-4CC7-9749-A36C462008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3275" y="82105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13</xdr:row>
      <xdr:rowOff>2371725</xdr:rowOff>
    </xdr:from>
    <xdr:to>
      <xdr:col>2</xdr:col>
      <xdr:colOff>447675</xdr:colOff>
      <xdr:row>13</xdr:row>
      <xdr:rowOff>2581275</xdr:rowOff>
    </xdr:to>
    <xdr:pic>
      <xdr:nvPicPr>
        <xdr:cNvPr id="14" name="Picture 13" descr="green_up">
          <a:extLst>
            <a:ext uri="{FF2B5EF4-FFF2-40B4-BE49-F238E27FC236}">
              <a16:creationId xmlns:a16="http://schemas.microsoft.com/office/drawing/2014/main" id="{083D5CBE-C7B3-4A10-9423-A7F8E15BF5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5" y="82105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13</xdr:row>
      <xdr:rowOff>3305175</xdr:rowOff>
    </xdr:from>
    <xdr:to>
      <xdr:col>2</xdr:col>
      <xdr:colOff>409575</xdr:colOff>
      <xdr:row>13</xdr:row>
      <xdr:rowOff>3514725</xdr:rowOff>
    </xdr:to>
    <xdr:pic>
      <xdr:nvPicPr>
        <xdr:cNvPr id="15" name="Picture 14" descr="green_up">
          <a:extLst>
            <a:ext uri="{FF2B5EF4-FFF2-40B4-BE49-F238E27FC236}">
              <a16:creationId xmlns:a16="http://schemas.microsoft.com/office/drawing/2014/main" id="{97EFBB3F-ED21-49B3-90DE-635151DE5B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3275" y="82105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13</xdr:row>
      <xdr:rowOff>2371725</xdr:rowOff>
    </xdr:from>
    <xdr:to>
      <xdr:col>2</xdr:col>
      <xdr:colOff>447675</xdr:colOff>
      <xdr:row>13</xdr:row>
      <xdr:rowOff>2581275</xdr:rowOff>
    </xdr:to>
    <xdr:pic>
      <xdr:nvPicPr>
        <xdr:cNvPr id="16" name="Picture 15" descr="green_up">
          <a:extLst>
            <a:ext uri="{FF2B5EF4-FFF2-40B4-BE49-F238E27FC236}">
              <a16:creationId xmlns:a16="http://schemas.microsoft.com/office/drawing/2014/main" id="{2A006AB8-1F90-4CB3-A8E9-EF442D6676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5" y="82105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13</xdr:row>
      <xdr:rowOff>3305175</xdr:rowOff>
    </xdr:from>
    <xdr:to>
      <xdr:col>2</xdr:col>
      <xdr:colOff>409575</xdr:colOff>
      <xdr:row>13</xdr:row>
      <xdr:rowOff>3514725</xdr:rowOff>
    </xdr:to>
    <xdr:pic>
      <xdr:nvPicPr>
        <xdr:cNvPr id="17" name="Picture 16" descr="green_up">
          <a:extLst>
            <a:ext uri="{FF2B5EF4-FFF2-40B4-BE49-F238E27FC236}">
              <a16:creationId xmlns:a16="http://schemas.microsoft.com/office/drawing/2014/main" id="{0F0299B5-E2C7-4984-BED7-E6C138D06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3275" y="82105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13</xdr:row>
      <xdr:rowOff>2371725</xdr:rowOff>
    </xdr:from>
    <xdr:to>
      <xdr:col>2</xdr:col>
      <xdr:colOff>447675</xdr:colOff>
      <xdr:row>13</xdr:row>
      <xdr:rowOff>2581275</xdr:rowOff>
    </xdr:to>
    <xdr:pic>
      <xdr:nvPicPr>
        <xdr:cNvPr id="26" name="Picture 25" descr="green_up">
          <a:extLst>
            <a:ext uri="{FF2B5EF4-FFF2-40B4-BE49-F238E27FC236}">
              <a16:creationId xmlns:a16="http://schemas.microsoft.com/office/drawing/2014/main" id="{C38930AF-FE01-4C33-BE65-57D2C5AD28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5" y="83724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13</xdr:row>
      <xdr:rowOff>3305175</xdr:rowOff>
    </xdr:from>
    <xdr:to>
      <xdr:col>2</xdr:col>
      <xdr:colOff>409575</xdr:colOff>
      <xdr:row>13</xdr:row>
      <xdr:rowOff>3514725</xdr:rowOff>
    </xdr:to>
    <xdr:pic>
      <xdr:nvPicPr>
        <xdr:cNvPr id="27" name="Picture 26" descr="green_up">
          <a:extLst>
            <a:ext uri="{FF2B5EF4-FFF2-40B4-BE49-F238E27FC236}">
              <a16:creationId xmlns:a16="http://schemas.microsoft.com/office/drawing/2014/main" id="{EFBDCD1F-21A6-4303-854A-7FD7FDD6B0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3275" y="83724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13</xdr:row>
      <xdr:rowOff>2371725</xdr:rowOff>
    </xdr:from>
    <xdr:to>
      <xdr:col>2</xdr:col>
      <xdr:colOff>447675</xdr:colOff>
      <xdr:row>13</xdr:row>
      <xdr:rowOff>2581275</xdr:rowOff>
    </xdr:to>
    <xdr:pic>
      <xdr:nvPicPr>
        <xdr:cNvPr id="28" name="Picture 27" descr="green_up">
          <a:extLst>
            <a:ext uri="{FF2B5EF4-FFF2-40B4-BE49-F238E27FC236}">
              <a16:creationId xmlns:a16="http://schemas.microsoft.com/office/drawing/2014/main" id="{7CC25923-C752-48A8-A923-D03EFF521F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5" y="83724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13</xdr:row>
      <xdr:rowOff>3305175</xdr:rowOff>
    </xdr:from>
    <xdr:to>
      <xdr:col>2</xdr:col>
      <xdr:colOff>409575</xdr:colOff>
      <xdr:row>13</xdr:row>
      <xdr:rowOff>3514725</xdr:rowOff>
    </xdr:to>
    <xdr:pic>
      <xdr:nvPicPr>
        <xdr:cNvPr id="29" name="Picture 28" descr="green_up">
          <a:extLst>
            <a:ext uri="{FF2B5EF4-FFF2-40B4-BE49-F238E27FC236}">
              <a16:creationId xmlns:a16="http://schemas.microsoft.com/office/drawing/2014/main" id="{DD57DC63-13AA-4975-AF2C-86E001E72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3275" y="83724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13</xdr:row>
      <xdr:rowOff>2371725</xdr:rowOff>
    </xdr:from>
    <xdr:to>
      <xdr:col>2</xdr:col>
      <xdr:colOff>447675</xdr:colOff>
      <xdr:row>13</xdr:row>
      <xdr:rowOff>2581275</xdr:rowOff>
    </xdr:to>
    <xdr:pic>
      <xdr:nvPicPr>
        <xdr:cNvPr id="30" name="Picture 29" descr="green_up">
          <a:extLst>
            <a:ext uri="{FF2B5EF4-FFF2-40B4-BE49-F238E27FC236}">
              <a16:creationId xmlns:a16="http://schemas.microsoft.com/office/drawing/2014/main" id="{049ED968-A03F-4948-A356-70CF95097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5" y="83724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13</xdr:row>
      <xdr:rowOff>3305175</xdr:rowOff>
    </xdr:from>
    <xdr:to>
      <xdr:col>2</xdr:col>
      <xdr:colOff>409575</xdr:colOff>
      <xdr:row>13</xdr:row>
      <xdr:rowOff>3514725</xdr:rowOff>
    </xdr:to>
    <xdr:pic>
      <xdr:nvPicPr>
        <xdr:cNvPr id="31" name="Picture 30" descr="green_up">
          <a:extLst>
            <a:ext uri="{FF2B5EF4-FFF2-40B4-BE49-F238E27FC236}">
              <a16:creationId xmlns:a16="http://schemas.microsoft.com/office/drawing/2014/main" id="{D1DDF494-DB91-42AB-8398-407F1AE357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3275" y="83724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13</xdr:row>
      <xdr:rowOff>2371725</xdr:rowOff>
    </xdr:from>
    <xdr:to>
      <xdr:col>2</xdr:col>
      <xdr:colOff>447675</xdr:colOff>
      <xdr:row>13</xdr:row>
      <xdr:rowOff>2581275</xdr:rowOff>
    </xdr:to>
    <xdr:pic>
      <xdr:nvPicPr>
        <xdr:cNvPr id="32" name="Picture 31" descr="green_up">
          <a:extLst>
            <a:ext uri="{FF2B5EF4-FFF2-40B4-BE49-F238E27FC236}">
              <a16:creationId xmlns:a16="http://schemas.microsoft.com/office/drawing/2014/main" id="{A57EFD4D-61E8-4CBE-9607-EE3F21594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5" y="83724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13</xdr:row>
      <xdr:rowOff>3305175</xdr:rowOff>
    </xdr:from>
    <xdr:to>
      <xdr:col>2</xdr:col>
      <xdr:colOff>409575</xdr:colOff>
      <xdr:row>13</xdr:row>
      <xdr:rowOff>3514725</xdr:rowOff>
    </xdr:to>
    <xdr:pic>
      <xdr:nvPicPr>
        <xdr:cNvPr id="33" name="Picture 32" descr="green_up">
          <a:extLst>
            <a:ext uri="{FF2B5EF4-FFF2-40B4-BE49-F238E27FC236}">
              <a16:creationId xmlns:a16="http://schemas.microsoft.com/office/drawing/2014/main" id="{BBFDE82D-C968-4C57-AE64-4802770C4B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3275" y="83724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114300</xdr:colOff>
      <xdr:row>12</xdr:row>
      <xdr:rowOff>0</xdr:rowOff>
    </xdr:from>
    <xdr:to>
      <xdr:col>2</xdr:col>
      <xdr:colOff>400050</xdr:colOff>
      <xdr:row>12</xdr:row>
      <xdr:rowOff>0</xdr:rowOff>
    </xdr:to>
    <xdr:pic>
      <xdr:nvPicPr>
        <xdr:cNvPr id="22" name="Picture 21" descr="green_up">
          <a:extLst>
            <a:ext uri="{FF2B5EF4-FFF2-40B4-BE49-F238E27FC236}">
              <a16:creationId xmlns:a16="http://schemas.microsoft.com/office/drawing/2014/main" id="{C6649C4C-0534-4E12-9DD2-87E75E2E65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982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12</xdr:row>
      <xdr:rowOff>0</xdr:rowOff>
    </xdr:from>
    <xdr:to>
      <xdr:col>2</xdr:col>
      <xdr:colOff>466725</xdr:colOff>
      <xdr:row>12</xdr:row>
      <xdr:rowOff>0</xdr:rowOff>
    </xdr:to>
    <xdr:pic>
      <xdr:nvPicPr>
        <xdr:cNvPr id="23" name="Picture 22" descr="green_up">
          <a:extLst>
            <a:ext uri="{FF2B5EF4-FFF2-40B4-BE49-F238E27FC236}">
              <a16:creationId xmlns:a16="http://schemas.microsoft.com/office/drawing/2014/main" id="{C4FECBB2-038B-4CBA-9BA2-511F8BC938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29050" y="10982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11</xdr:row>
      <xdr:rowOff>0</xdr:rowOff>
    </xdr:from>
    <xdr:to>
      <xdr:col>2</xdr:col>
      <xdr:colOff>400050</xdr:colOff>
      <xdr:row>11</xdr:row>
      <xdr:rowOff>0</xdr:rowOff>
    </xdr:to>
    <xdr:pic>
      <xdr:nvPicPr>
        <xdr:cNvPr id="24" name="Picture 23" descr="green_up">
          <a:extLst>
            <a:ext uri="{FF2B5EF4-FFF2-40B4-BE49-F238E27FC236}">
              <a16:creationId xmlns:a16="http://schemas.microsoft.com/office/drawing/2014/main" id="{49386370-F5F5-461C-9AEB-C17F1C3BA4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077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11</xdr:row>
      <xdr:rowOff>0</xdr:rowOff>
    </xdr:from>
    <xdr:to>
      <xdr:col>2</xdr:col>
      <xdr:colOff>400050</xdr:colOff>
      <xdr:row>11</xdr:row>
      <xdr:rowOff>0</xdr:rowOff>
    </xdr:to>
    <xdr:pic>
      <xdr:nvPicPr>
        <xdr:cNvPr id="25" name="Picture 24" descr="green_up">
          <a:extLst>
            <a:ext uri="{FF2B5EF4-FFF2-40B4-BE49-F238E27FC236}">
              <a16:creationId xmlns:a16="http://schemas.microsoft.com/office/drawing/2014/main" id="{73F55A80-50D2-45D6-9C7F-AC69829F1B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077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11</xdr:row>
      <xdr:rowOff>0</xdr:rowOff>
    </xdr:from>
    <xdr:to>
      <xdr:col>2</xdr:col>
      <xdr:colOff>400050</xdr:colOff>
      <xdr:row>11</xdr:row>
      <xdr:rowOff>0</xdr:rowOff>
    </xdr:to>
    <xdr:pic>
      <xdr:nvPicPr>
        <xdr:cNvPr id="26" name="Picture 25" descr="green_up">
          <a:extLst>
            <a:ext uri="{FF2B5EF4-FFF2-40B4-BE49-F238E27FC236}">
              <a16:creationId xmlns:a16="http://schemas.microsoft.com/office/drawing/2014/main" id="{74B21B3B-338C-408D-928F-40B42673BB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077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12</xdr:row>
      <xdr:rowOff>0</xdr:rowOff>
    </xdr:from>
    <xdr:to>
      <xdr:col>2</xdr:col>
      <xdr:colOff>400050</xdr:colOff>
      <xdr:row>12</xdr:row>
      <xdr:rowOff>0</xdr:rowOff>
    </xdr:to>
    <xdr:pic>
      <xdr:nvPicPr>
        <xdr:cNvPr id="27" name="Picture 26" descr="green_up">
          <a:extLst>
            <a:ext uri="{FF2B5EF4-FFF2-40B4-BE49-F238E27FC236}">
              <a16:creationId xmlns:a16="http://schemas.microsoft.com/office/drawing/2014/main" id="{A665C462-B323-4F3C-9970-FBA09DF9B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982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12</xdr:row>
      <xdr:rowOff>0</xdr:rowOff>
    </xdr:from>
    <xdr:to>
      <xdr:col>2</xdr:col>
      <xdr:colOff>466725</xdr:colOff>
      <xdr:row>12</xdr:row>
      <xdr:rowOff>0</xdr:rowOff>
    </xdr:to>
    <xdr:pic>
      <xdr:nvPicPr>
        <xdr:cNvPr id="28" name="Picture 27" descr="green_up">
          <a:extLst>
            <a:ext uri="{FF2B5EF4-FFF2-40B4-BE49-F238E27FC236}">
              <a16:creationId xmlns:a16="http://schemas.microsoft.com/office/drawing/2014/main" id="{5730BCA0-A0AB-44A4-8E1C-B4E096FA1E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29050" y="10982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11</xdr:row>
      <xdr:rowOff>0</xdr:rowOff>
    </xdr:from>
    <xdr:to>
      <xdr:col>2</xdr:col>
      <xdr:colOff>400050</xdr:colOff>
      <xdr:row>11</xdr:row>
      <xdr:rowOff>0</xdr:rowOff>
    </xdr:to>
    <xdr:pic>
      <xdr:nvPicPr>
        <xdr:cNvPr id="29" name="Picture 28" descr="green_up">
          <a:extLst>
            <a:ext uri="{FF2B5EF4-FFF2-40B4-BE49-F238E27FC236}">
              <a16:creationId xmlns:a16="http://schemas.microsoft.com/office/drawing/2014/main" id="{2C17EFD7-CD21-473E-BD44-AED38C4E36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077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11</xdr:row>
      <xdr:rowOff>0</xdr:rowOff>
    </xdr:from>
    <xdr:to>
      <xdr:col>2</xdr:col>
      <xdr:colOff>400050</xdr:colOff>
      <xdr:row>11</xdr:row>
      <xdr:rowOff>0</xdr:rowOff>
    </xdr:to>
    <xdr:pic>
      <xdr:nvPicPr>
        <xdr:cNvPr id="30" name="Picture 29" descr="green_up">
          <a:extLst>
            <a:ext uri="{FF2B5EF4-FFF2-40B4-BE49-F238E27FC236}">
              <a16:creationId xmlns:a16="http://schemas.microsoft.com/office/drawing/2014/main" id="{57A0E1FD-B712-48B4-AC98-3E07C04E26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077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11</xdr:row>
      <xdr:rowOff>0</xdr:rowOff>
    </xdr:from>
    <xdr:to>
      <xdr:col>2</xdr:col>
      <xdr:colOff>400050</xdr:colOff>
      <xdr:row>11</xdr:row>
      <xdr:rowOff>0</xdr:rowOff>
    </xdr:to>
    <xdr:pic>
      <xdr:nvPicPr>
        <xdr:cNvPr id="31" name="Picture 30" descr="green_up">
          <a:extLst>
            <a:ext uri="{FF2B5EF4-FFF2-40B4-BE49-F238E27FC236}">
              <a16:creationId xmlns:a16="http://schemas.microsoft.com/office/drawing/2014/main" id="{8B5083DE-31C4-477F-88CC-CE527C27F5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077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12</xdr:row>
      <xdr:rowOff>0</xdr:rowOff>
    </xdr:from>
    <xdr:to>
      <xdr:col>2</xdr:col>
      <xdr:colOff>400050</xdr:colOff>
      <xdr:row>12</xdr:row>
      <xdr:rowOff>0</xdr:rowOff>
    </xdr:to>
    <xdr:pic>
      <xdr:nvPicPr>
        <xdr:cNvPr id="32" name="Picture 31" descr="green_up">
          <a:extLst>
            <a:ext uri="{FF2B5EF4-FFF2-40B4-BE49-F238E27FC236}">
              <a16:creationId xmlns:a16="http://schemas.microsoft.com/office/drawing/2014/main" id="{EF1C0683-4C72-4730-BD87-1D6EB6AC30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982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12</xdr:row>
      <xdr:rowOff>0</xdr:rowOff>
    </xdr:from>
    <xdr:to>
      <xdr:col>2</xdr:col>
      <xdr:colOff>466725</xdr:colOff>
      <xdr:row>12</xdr:row>
      <xdr:rowOff>0</xdr:rowOff>
    </xdr:to>
    <xdr:pic>
      <xdr:nvPicPr>
        <xdr:cNvPr id="33" name="Picture 32" descr="green_up">
          <a:extLst>
            <a:ext uri="{FF2B5EF4-FFF2-40B4-BE49-F238E27FC236}">
              <a16:creationId xmlns:a16="http://schemas.microsoft.com/office/drawing/2014/main" id="{A18224CA-81F7-4D6B-98E6-97F5C71DFB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29050" y="10982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11</xdr:row>
      <xdr:rowOff>0</xdr:rowOff>
    </xdr:from>
    <xdr:to>
      <xdr:col>2</xdr:col>
      <xdr:colOff>400050</xdr:colOff>
      <xdr:row>11</xdr:row>
      <xdr:rowOff>0</xdr:rowOff>
    </xdr:to>
    <xdr:pic>
      <xdr:nvPicPr>
        <xdr:cNvPr id="34" name="Picture 33" descr="green_up">
          <a:extLst>
            <a:ext uri="{FF2B5EF4-FFF2-40B4-BE49-F238E27FC236}">
              <a16:creationId xmlns:a16="http://schemas.microsoft.com/office/drawing/2014/main" id="{EB7DD67C-02F1-465E-BE42-A5F550D683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077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11</xdr:row>
      <xdr:rowOff>0</xdr:rowOff>
    </xdr:from>
    <xdr:to>
      <xdr:col>2</xdr:col>
      <xdr:colOff>400050</xdr:colOff>
      <xdr:row>11</xdr:row>
      <xdr:rowOff>0</xdr:rowOff>
    </xdr:to>
    <xdr:pic>
      <xdr:nvPicPr>
        <xdr:cNvPr id="35" name="Picture 34" descr="green_up">
          <a:extLst>
            <a:ext uri="{FF2B5EF4-FFF2-40B4-BE49-F238E27FC236}">
              <a16:creationId xmlns:a16="http://schemas.microsoft.com/office/drawing/2014/main" id="{DF08B1A2-3850-40F0-BDC6-3886516FFA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077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11</xdr:row>
      <xdr:rowOff>0</xdr:rowOff>
    </xdr:from>
    <xdr:to>
      <xdr:col>2</xdr:col>
      <xdr:colOff>400050</xdr:colOff>
      <xdr:row>11</xdr:row>
      <xdr:rowOff>0</xdr:rowOff>
    </xdr:to>
    <xdr:pic>
      <xdr:nvPicPr>
        <xdr:cNvPr id="36" name="Picture 35" descr="green_up">
          <a:extLst>
            <a:ext uri="{FF2B5EF4-FFF2-40B4-BE49-F238E27FC236}">
              <a16:creationId xmlns:a16="http://schemas.microsoft.com/office/drawing/2014/main" id="{504C9F3D-DB7E-4EE4-8DA7-AF8B4A953D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077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12</xdr:row>
      <xdr:rowOff>0</xdr:rowOff>
    </xdr:from>
    <xdr:to>
      <xdr:col>2</xdr:col>
      <xdr:colOff>400050</xdr:colOff>
      <xdr:row>12</xdr:row>
      <xdr:rowOff>0</xdr:rowOff>
    </xdr:to>
    <xdr:pic>
      <xdr:nvPicPr>
        <xdr:cNvPr id="37" name="Picture 36" descr="green_up">
          <a:extLst>
            <a:ext uri="{FF2B5EF4-FFF2-40B4-BE49-F238E27FC236}">
              <a16:creationId xmlns:a16="http://schemas.microsoft.com/office/drawing/2014/main" id="{A70A01FE-6006-4771-899B-1ABC7EDD45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982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12</xdr:row>
      <xdr:rowOff>0</xdr:rowOff>
    </xdr:from>
    <xdr:to>
      <xdr:col>2</xdr:col>
      <xdr:colOff>466725</xdr:colOff>
      <xdr:row>12</xdr:row>
      <xdr:rowOff>0</xdr:rowOff>
    </xdr:to>
    <xdr:pic>
      <xdr:nvPicPr>
        <xdr:cNvPr id="38" name="Picture 37" descr="green_up">
          <a:extLst>
            <a:ext uri="{FF2B5EF4-FFF2-40B4-BE49-F238E27FC236}">
              <a16:creationId xmlns:a16="http://schemas.microsoft.com/office/drawing/2014/main" id="{43DA74F0-E4C3-4230-B4EB-332059DC71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29050" y="10982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11</xdr:row>
      <xdr:rowOff>0</xdr:rowOff>
    </xdr:from>
    <xdr:to>
      <xdr:col>2</xdr:col>
      <xdr:colOff>400050</xdr:colOff>
      <xdr:row>11</xdr:row>
      <xdr:rowOff>0</xdr:rowOff>
    </xdr:to>
    <xdr:pic>
      <xdr:nvPicPr>
        <xdr:cNvPr id="39" name="Picture 38" descr="green_up">
          <a:extLst>
            <a:ext uri="{FF2B5EF4-FFF2-40B4-BE49-F238E27FC236}">
              <a16:creationId xmlns:a16="http://schemas.microsoft.com/office/drawing/2014/main" id="{A53FDFD7-C338-4607-96E1-277D516C0F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077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11</xdr:row>
      <xdr:rowOff>0</xdr:rowOff>
    </xdr:from>
    <xdr:to>
      <xdr:col>2</xdr:col>
      <xdr:colOff>400050</xdr:colOff>
      <xdr:row>11</xdr:row>
      <xdr:rowOff>0</xdr:rowOff>
    </xdr:to>
    <xdr:pic>
      <xdr:nvPicPr>
        <xdr:cNvPr id="40" name="Picture 39" descr="green_up">
          <a:extLst>
            <a:ext uri="{FF2B5EF4-FFF2-40B4-BE49-F238E27FC236}">
              <a16:creationId xmlns:a16="http://schemas.microsoft.com/office/drawing/2014/main" id="{B960FBC0-AD86-4425-8C71-BF60CF537F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077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11</xdr:row>
      <xdr:rowOff>0</xdr:rowOff>
    </xdr:from>
    <xdr:to>
      <xdr:col>2</xdr:col>
      <xdr:colOff>400050</xdr:colOff>
      <xdr:row>11</xdr:row>
      <xdr:rowOff>0</xdr:rowOff>
    </xdr:to>
    <xdr:pic>
      <xdr:nvPicPr>
        <xdr:cNvPr id="41" name="Picture 40" descr="green_up">
          <a:extLst>
            <a:ext uri="{FF2B5EF4-FFF2-40B4-BE49-F238E27FC236}">
              <a16:creationId xmlns:a16="http://schemas.microsoft.com/office/drawing/2014/main" id="{76E1E69F-B644-4C0B-B66F-3EE76537F7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0077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rel2\AppData\Roaming\Microsoft\Excel\Copy%20of%20HPE%20Quinte%20Stroke_Network_SEO_Workplan_2021-2023_Progress_Report_for_MAR2022_FINAL%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PLANS/2021-23/Local%20Workplans/QHC/Progress%20update%20for%20March%202022/Copy%20of%20HPE%20Quinte%20Stroke_Network_SEO_Workplan_2021-2023_Progress_Report_for_MAR2022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est%20Practice%20Guidelines\Regional%20Plan\Strategic%20Planning%20NE%20Region%20-%20Best%20Practice%20Guideli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mbols"/>
      <sheetName val="Read Me"/>
      <sheetName val="Progress Report"/>
      <sheetName val="Stroke Prevention&amp;Risk Factor"/>
      <sheetName val="Integrated Hospital Care"/>
      <sheetName val="Community Rehab&amp;Supports"/>
      <sheetName val="Primary &amp; Secondary Prevention"/>
      <sheetName val="Hyperacute &amp; Stroke Recognition"/>
      <sheetName val="Expertise &amp; Capacity"/>
    </sheetNames>
    <sheetDataSet>
      <sheetData sheetId="0">
        <row r="2">
          <cell r="A2" t="str">
            <v>CHOOSE from LIST</v>
          </cell>
        </row>
        <row r="3">
          <cell r="A3" t="str">
            <v>improved; likely to achieve target</v>
          </cell>
        </row>
        <row r="4">
          <cell r="A4" t="str">
            <v>achieving target</v>
          </cell>
        </row>
        <row r="5">
          <cell r="A5" t="str">
            <v>worsening; target may still be achieved</v>
          </cell>
        </row>
        <row r="6">
          <cell r="A6" t="str">
            <v>improved; may achieve target</v>
          </cell>
        </row>
        <row r="7">
          <cell r="A7" t="str">
            <v>unchanged; may or may not achieve target</v>
          </cell>
        </row>
        <row r="8">
          <cell r="A8" t="str">
            <v>worsening; may not achieve target</v>
          </cell>
        </row>
        <row r="9">
          <cell r="A9" t="str">
            <v>improved; not likely to achieve target</v>
          </cell>
        </row>
        <row r="10">
          <cell r="A10" t="str">
            <v>unchanged; not achieving target</v>
          </cell>
        </row>
        <row r="11">
          <cell r="A11" t="str">
            <v>worsening; not likely to achieve target</v>
          </cell>
        </row>
      </sheetData>
      <sheetData sheetId="1"/>
      <sheetData sheetId="2">
        <row r="17">
          <cell r="D17" t="str">
            <v>unchanged; may or may not achieve target</v>
          </cell>
        </row>
        <row r="18">
          <cell r="D18" t="str">
            <v>improved; likely to achieve target</v>
          </cell>
        </row>
        <row r="19">
          <cell r="D19" t="str">
            <v>unchanged; may or may not achieve target</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mbols"/>
      <sheetName val="Read Me"/>
      <sheetName val="Progress Report"/>
      <sheetName val="Stroke Prevention&amp;Risk Factor"/>
      <sheetName val="Integrated Hospital Care"/>
      <sheetName val="Community Rehab&amp;Supports"/>
      <sheetName val="Primary &amp; Secondary Prevention"/>
      <sheetName val="Hyperacute &amp; Stroke Recognition"/>
      <sheetName val="Expertise &amp; Capacity"/>
    </sheetNames>
    <sheetDataSet>
      <sheetData sheetId="0">
        <row r="2">
          <cell r="A2" t="str">
            <v>CHOOSE from LIST</v>
          </cell>
        </row>
        <row r="3">
          <cell r="A3" t="str">
            <v>improved; likely to achieve target</v>
          </cell>
        </row>
        <row r="4">
          <cell r="A4" t="str">
            <v>achieving target</v>
          </cell>
        </row>
        <row r="5">
          <cell r="A5" t="str">
            <v>worsening; target may still be achieved</v>
          </cell>
        </row>
        <row r="6">
          <cell r="A6" t="str">
            <v>improved; may achieve target</v>
          </cell>
        </row>
        <row r="7">
          <cell r="A7" t="str">
            <v>unchanged; may or may not achieve target</v>
          </cell>
        </row>
        <row r="8">
          <cell r="A8" t="str">
            <v>worsening; may not achieve target</v>
          </cell>
        </row>
        <row r="9">
          <cell r="A9" t="str">
            <v>improved; not likely to achieve target</v>
          </cell>
        </row>
        <row r="10">
          <cell r="A10" t="str">
            <v>unchanged; not achieving target</v>
          </cell>
        </row>
        <row r="11">
          <cell r="A11" t="str">
            <v>worsening; not likely to achieve target</v>
          </cell>
        </row>
      </sheetData>
      <sheetData sheetId="1"/>
      <sheetData sheetId="2">
        <row r="5">
          <cell r="D5" t="str">
            <v>improved; likely to achieve target</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Health Promotion Primary Prev."/>
      <sheetName val="Stroke Recognition"/>
      <sheetName val="Stroke Prevention"/>
      <sheetName val="Prehospital Care"/>
      <sheetName val="Emergency Management"/>
      <sheetName val="Acute Treatment"/>
      <sheetName val="Transition Management"/>
      <sheetName val="Community Reengagement"/>
      <sheetName val="Rehabilitation Management"/>
      <sheetName val="Operational support &amp; Infrastru"/>
      <sheetName val="Read Me Symbols"/>
      <sheetName val="Symbols"/>
    </sheetNames>
    <sheetDataSet>
      <sheetData sheetId="0">
        <row r="40">
          <cell r="A40" t="str">
            <v xml:space="preserve">Not Active </v>
          </cell>
        </row>
        <row r="41">
          <cell r="A41">
            <v>1</v>
          </cell>
        </row>
        <row r="42">
          <cell r="A42">
            <v>2</v>
          </cell>
        </row>
        <row r="43">
          <cell r="A43">
            <v>3</v>
          </cell>
        </row>
        <row r="44">
          <cell r="A44">
            <v>4</v>
          </cell>
        </row>
        <row r="45">
          <cell r="A45" t="str">
            <v>Ongoing</v>
          </cell>
        </row>
        <row r="46">
          <cell r="A46" t="str">
            <v>Completed</v>
          </cell>
        </row>
        <row r="47">
          <cell r="A47" t="str">
            <v>No Go</v>
          </cell>
        </row>
        <row r="48">
          <cell r="A48" t="str">
            <v>N/A</v>
          </cell>
        </row>
        <row r="51">
          <cell r="A51">
            <v>1</v>
          </cell>
        </row>
        <row r="52">
          <cell r="A52">
            <v>2</v>
          </cell>
        </row>
        <row r="53">
          <cell r="A53">
            <v>3</v>
          </cell>
        </row>
        <row r="54">
          <cell r="A54" t="str">
            <v>N/A</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1"/>
  <sheetViews>
    <sheetView tabSelected="1" zoomScaleNormal="100" workbookViewId="0">
      <selection activeCell="A29" sqref="A29"/>
    </sheetView>
  </sheetViews>
  <sheetFormatPr defaultRowHeight="12.75" x14ac:dyDescent="0.2"/>
  <cols>
    <col min="1" max="1" width="22.7109375" customWidth="1"/>
    <col min="7" max="7" width="81" customWidth="1"/>
    <col min="10" max="10" width="12.28515625" customWidth="1"/>
    <col min="12" max="12" width="6.5703125" customWidth="1"/>
  </cols>
  <sheetData>
    <row r="1" spans="1:7" ht="18" x14ac:dyDescent="0.25">
      <c r="A1" s="107" t="s">
        <v>12</v>
      </c>
    </row>
    <row r="2" spans="1:7" ht="15.75" x14ac:dyDescent="0.25">
      <c r="A2" s="114" t="s">
        <v>237</v>
      </c>
      <c r="B2" s="115"/>
      <c r="C2" s="115"/>
      <c r="D2" s="115"/>
      <c r="E2" s="115"/>
      <c r="F2" s="115"/>
    </row>
    <row r="3" spans="1:7" ht="12" customHeight="1" x14ac:dyDescent="0.2">
      <c r="A3" s="7"/>
    </row>
    <row r="4" spans="1:7" ht="12" customHeight="1" x14ac:dyDescent="0.2">
      <c r="A4" s="344" t="s">
        <v>272</v>
      </c>
      <c r="B4" s="344"/>
      <c r="C4" s="344"/>
      <c r="D4" s="344"/>
      <c r="E4" s="344"/>
      <c r="F4" s="344"/>
      <c r="G4" s="344"/>
    </row>
    <row r="5" spans="1:7" x14ac:dyDescent="0.2">
      <c r="A5" s="344"/>
      <c r="B5" s="344"/>
      <c r="C5" s="344"/>
      <c r="D5" s="344"/>
      <c r="E5" s="344"/>
      <c r="F5" s="344"/>
      <c r="G5" s="344"/>
    </row>
    <row r="6" spans="1:7" ht="33" customHeight="1" x14ac:dyDescent="0.2">
      <c r="A6" s="344"/>
      <c r="B6" s="344"/>
      <c r="C6" s="344"/>
      <c r="D6" s="344"/>
      <c r="E6" s="344"/>
      <c r="F6" s="344"/>
      <c r="G6" s="344"/>
    </row>
    <row r="7" spans="1:7" x14ac:dyDescent="0.2">
      <c r="A7" s="8"/>
    </row>
    <row r="8" spans="1:7" ht="12" customHeight="1" x14ac:dyDescent="0.2">
      <c r="A8" s="8" t="s">
        <v>49</v>
      </c>
    </row>
    <row r="9" spans="1:7" x14ac:dyDescent="0.2">
      <c r="A9" s="8" t="s">
        <v>236</v>
      </c>
      <c r="B9" s="8"/>
    </row>
    <row r="10" spans="1:7" x14ac:dyDescent="0.2">
      <c r="A10" s="8" t="s">
        <v>13</v>
      </c>
      <c r="B10" s="8"/>
    </row>
    <row r="11" spans="1:7" x14ac:dyDescent="0.2">
      <c r="A11" s="8" t="s">
        <v>178</v>
      </c>
    </row>
    <row r="12" spans="1:7" x14ac:dyDescent="0.2">
      <c r="A12" s="15" t="s">
        <v>14</v>
      </c>
      <c r="B12" s="16"/>
      <c r="C12" s="16"/>
      <c r="D12" s="16"/>
      <c r="E12" s="16"/>
      <c r="F12" s="16"/>
    </row>
    <row r="13" spans="1:7" x14ac:dyDescent="0.2">
      <c r="A13" s="17" t="s">
        <v>15</v>
      </c>
      <c r="B13" s="18"/>
      <c r="C13" s="18"/>
      <c r="D13" s="18"/>
      <c r="E13" s="18"/>
      <c r="F13" s="18"/>
    </row>
    <row r="14" spans="1:7" x14ac:dyDescent="0.2">
      <c r="A14" s="19" t="s">
        <v>50</v>
      </c>
      <c r="B14" s="20"/>
      <c r="C14" s="20"/>
      <c r="D14" s="20"/>
      <c r="E14" s="20"/>
      <c r="F14" s="20"/>
    </row>
    <row r="15" spans="1:7" x14ac:dyDescent="0.2">
      <c r="A15" s="21" t="s">
        <v>51</v>
      </c>
      <c r="B15" s="22"/>
      <c r="C15" s="22"/>
      <c r="D15" s="22"/>
      <c r="E15" s="22"/>
      <c r="F15" s="22"/>
    </row>
    <row r="16" spans="1:7" x14ac:dyDescent="0.2">
      <c r="A16" s="23" t="s">
        <v>16</v>
      </c>
      <c r="B16" s="24"/>
      <c r="C16" s="24"/>
      <c r="D16" s="24"/>
      <c r="E16" s="24"/>
      <c r="F16" s="24"/>
    </row>
    <row r="17" spans="1:13" x14ac:dyDescent="0.2">
      <c r="A17" s="25" t="s">
        <v>17</v>
      </c>
      <c r="B17" s="26"/>
      <c r="C17" s="26"/>
      <c r="D17" s="26"/>
      <c r="E17" s="26"/>
      <c r="F17" s="26"/>
    </row>
    <row r="18" spans="1:13" x14ac:dyDescent="0.2">
      <c r="A18" s="8"/>
    </row>
    <row r="19" spans="1:13" x14ac:dyDescent="0.2">
      <c r="A19" s="8" t="s">
        <v>52</v>
      </c>
    </row>
    <row r="20" spans="1:13" x14ac:dyDescent="0.2">
      <c r="A20" s="8" t="s">
        <v>150</v>
      </c>
      <c r="B20" s="8"/>
      <c r="C20" s="8"/>
      <c r="D20" s="8"/>
      <c r="E20" s="8"/>
      <c r="F20" s="8"/>
      <c r="G20" s="8"/>
      <c r="H20" s="8"/>
    </row>
    <row r="21" spans="1:13" x14ac:dyDescent="0.2">
      <c r="A21" s="27"/>
      <c r="B21" s="8"/>
    </row>
    <row r="22" spans="1:13" x14ac:dyDescent="0.2">
      <c r="A22" s="8" t="s">
        <v>36</v>
      </c>
      <c r="B22" s="8"/>
    </row>
    <row r="23" spans="1:13" x14ac:dyDescent="0.2">
      <c r="A23" s="8"/>
      <c r="B23" s="8"/>
    </row>
    <row r="24" spans="1:13" x14ac:dyDescent="0.2">
      <c r="A24" s="103" t="s">
        <v>53</v>
      </c>
      <c r="B24" s="101"/>
      <c r="C24" s="102"/>
      <c r="D24" s="102"/>
      <c r="E24" s="102"/>
      <c r="F24" s="102"/>
      <c r="G24" s="28"/>
      <c r="H24" s="28"/>
      <c r="I24" s="28"/>
      <c r="J24" s="28"/>
      <c r="K24" s="28"/>
      <c r="L24" s="6"/>
      <c r="M24" s="6"/>
    </row>
    <row r="25" spans="1:13" x14ac:dyDescent="0.2">
      <c r="A25" s="112" t="s">
        <v>189</v>
      </c>
      <c r="B25" s="103"/>
      <c r="C25" s="104"/>
      <c r="D25" s="104"/>
      <c r="E25" s="104"/>
      <c r="F25" s="104"/>
      <c r="G25" s="30"/>
      <c r="H25" s="6"/>
      <c r="I25" s="6"/>
      <c r="J25" s="6"/>
      <c r="K25" s="6"/>
      <c r="L25" s="6"/>
    </row>
    <row r="26" spans="1:13" x14ac:dyDescent="0.2">
      <c r="A26" s="112" t="s">
        <v>175</v>
      </c>
      <c r="B26" s="112"/>
      <c r="C26" s="112"/>
      <c r="D26" s="112"/>
      <c r="E26" s="104"/>
      <c r="F26" s="104"/>
      <c r="G26" s="6"/>
      <c r="H26" s="6"/>
      <c r="I26" s="6"/>
      <c r="J26" s="6"/>
      <c r="K26" s="6"/>
      <c r="L26" s="6"/>
    </row>
    <row r="27" spans="1:13" x14ac:dyDescent="0.2">
      <c r="A27" s="113" t="s">
        <v>176</v>
      </c>
      <c r="B27" s="112"/>
      <c r="C27" s="112"/>
      <c r="D27" s="112"/>
      <c r="E27" s="104"/>
      <c r="F27" s="104"/>
      <c r="G27" s="6"/>
      <c r="H27" s="6"/>
      <c r="I27" s="6"/>
      <c r="J27" s="6"/>
      <c r="K27" s="6"/>
      <c r="L27" s="6"/>
    </row>
    <row r="28" spans="1:13" x14ac:dyDescent="0.2">
      <c r="A28" s="113" t="s">
        <v>177</v>
      </c>
      <c r="B28" s="112"/>
      <c r="C28" s="112"/>
      <c r="D28" s="112"/>
      <c r="E28" s="104"/>
      <c r="F28" s="104"/>
      <c r="G28" s="6"/>
      <c r="H28" s="6"/>
      <c r="I28" s="6"/>
      <c r="J28" s="6"/>
      <c r="K28" s="6"/>
      <c r="L28" s="6"/>
    </row>
    <row r="29" spans="1:13" ht="11.45" customHeight="1" x14ac:dyDescent="0.2">
      <c r="A29" s="113" t="s">
        <v>702</v>
      </c>
      <c r="B29" s="105"/>
      <c r="C29" s="105"/>
      <c r="D29" s="105"/>
      <c r="E29" s="105"/>
      <c r="F29" s="105"/>
      <c r="G29" s="31"/>
      <c r="H29" s="31"/>
      <c r="I29" s="31"/>
      <c r="J29" s="6"/>
      <c r="K29" s="6"/>
      <c r="L29" s="6"/>
    </row>
    <row r="30" spans="1:13" hidden="1" x14ac:dyDescent="0.2">
      <c r="A30" s="106"/>
      <c r="B30" s="104"/>
      <c r="C30" s="104"/>
      <c r="D30" s="104"/>
      <c r="E30" s="104"/>
      <c r="F30" s="104"/>
      <c r="G30" s="6"/>
      <c r="H30" s="6"/>
      <c r="I30" s="6"/>
      <c r="J30" s="6"/>
      <c r="K30" s="6"/>
      <c r="L30" s="6"/>
    </row>
    <row r="31" spans="1:13" s="110" customFormat="1" ht="11.45" customHeight="1" x14ac:dyDescent="0.2">
      <c r="A31" s="108"/>
      <c r="B31" s="108"/>
      <c r="C31" s="108"/>
      <c r="D31" s="108"/>
      <c r="E31" s="108"/>
      <c r="F31" s="108"/>
      <c r="G31" s="108"/>
      <c r="H31" s="108"/>
      <c r="I31" s="108"/>
      <c r="J31" s="109"/>
      <c r="K31" s="109"/>
      <c r="L31" s="109"/>
    </row>
    <row r="32" spans="1:13" ht="14.25" hidden="1" customHeight="1" x14ac:dyDescent="0.2">
      <c r="J32" s="6"/>
    </row>
    <row r="33" spans="1:7" ht="14.25" hidden="1" customHeight="1" x14ac:dyDescent="0.2">
      <c r="A33" s="32"/>
      <c r="B33" s="33"/>
      <c r="C33" s="33"/>
      <c r="D33" s="33"/>
      <c r="E33" s="9"/>
    </row>
    <row r="34" spans="1:7" ht="14.25" hidden="1" customHeight="1" x14ac:dyDescent="0.2">
      <c r="A34" s="34"/>
      <c r="B34" s="35"/>
      <c r="C34" s="35"/>
      <c r="D34" s="35"/>
      <c r="E34" s="9"/>
      <c r="F34" s="9"/>
      <c r="G34" s="9"/>
    </row>
    <row r="35" spans="1:7" ht="12.6" customHeight="1" x14ac:dyDescent="0.2">
      <c r="A35" s="36"/>
      <c r="B35" s="9"/>
      <c r="C35" s="9"/>
      <c r="D35" s="9"/>
      <c r="E35" s="9"/>
      <c r="F35" s="9"/>
      <c r="G35" s="9"/>
    </row>
    <row r="36" spans="1:7" x14ac:dyDescent="0.2">
      <c r="A36" s="34"/>
      <c r="B36" s="37"/>
      <c r="C36" s="37"/>
      <c r="D36" s="9"/>
      <c r="E36" s="9"/>
      <c r="F36" s="9"/>
      <c r="G36" s="9"/>
    </row>
    <row r="37" spans="1:7" x14ac:dyDescent="0.2">
      <c r="A37" s="34"/>
      <c r="B37" s="9"/>
      <c r="C37" s="9"/>
      <c r="D37" s="9"/>
      <c r="E37" s="9"/>
      <c r="F37" s="9"/>
      <c r="G37" s="9"/>
    </row>
    <row r="38" spans="1:7" x14ac:dyDescent="0.2">
      <c r="A38" s="34"/>
      <c r="B38" s="9"/>
      <c r="C38" s="9"/>
      <c r="D38" s="9"/>
      <c r="E38" s="9"/>
      <c r="F38" s="9"/>
      <c r="G38" s="9"/>
    </row>
    <row r="39" spans="1:7" x14ac:dyDescent="0.2">
      <c r="A39" s="34"/>
      <c r="B39" s="9"/>
      <c r="C39" s="9"/>
      <c r="D39" s="9"/>
      <c r="E39" s="9"/>
      <c r="F39" s="9"/>
      <c r="G39" s="9"/>
    </row>
    <row r="40" spans="1:7" x14ac:dyDescent="0.2">
      <c r="A40" s="34"/>
      <c r="B40" s="37"/>
      <c r="C40" s="37"/>
      <c r="D40" s="9"/>
      <c r="E40" s="9"/>
      <c r="F40" s="9"/>
      <c r="G40" s="9"/>
    </row>
    <row r="41" spans="1:7" x14ac:dyDescent="0.2">
      <c r="A41" s="34"/>
      <c r="B41" s="9"/>
      <c r="C41" s="9"/>
      <c r="D41" s="9"/>
      <c r="E41" s="9"/>
      <c r="F41" s="9"/>
      <c r="G41" s="9"/>
    </row>
    <row r="42" spans="1:7" x14ac:dyDescent="0.2">
      <c r="A42" s="34"/>
      <c r="B42" s="9"/>
      <c r="C42" s="9"/>
      <c r="D42" s="9"/>
      <c r="E42" s="9"/>
      <c r="F42" s="9"/>
      <c r="G42" s="9"/>
    </row>
    <row r="43" spans="1:7" x14ac:dyDescent="0.2">
      <c r="A43" s="29"/>
      <c r="B43" s="37"/>
    </row>
    <row r="44" spans="1:7" x14ac:dyDescent="0.2">
      <c r="A44" s="32"/>
      <c r="B44" s="33"/>
      <c r="C44" s="33"/>
      <c r="D44" s="33"/>
      <c r="E44" s="9"/>
    </row>
    <row r="45" spans="1:7" x14ac:dyDescent="0.2">
      <c r="A45" s="34"/>
    </row>
    <row r="46" spans="1:7" x14ac:dyDescent="0.2">
      <c r="A46" s="9"/>
    </row>
    <row r="47" spans="1:7" x14ac:dyDescent="0.2">
      <c r="A47" s="9"/>
    </row>
    <row r="48" spans="1:7" x14ac:dyDescent="0.2">
      <c r="A48" s="34"/>
    </row>
    <row r="49" spans="1:1" x14ac:dyDescent="0.2">
      <c r="A49" s="9"/>
    </row>
    <row r="51" spans="1:1" x14ac:dyDescent="0.2">
      <c r="A51" s="11"/>
    </row>
    <row r="52" spans="1:1" x14ac:dyDescent="0.2">
      <c r="A52" s="9"/>
    </row>
    <row r="54" spans="1:1" x14ac:dyDescent="0.2">
      <c r="A54" s="11"/>
    </row>
    <row r="57" spans="1:1" x14ac:dyDescent="0.2">
      <c r="A57" s="11"/>
    </row>
    <row r="58" spans="1:1" x14ac:dyDescent="0.2">
      <c r="A58" s="9"/>
    </row>
    <row r="60" spans="1:1" x14ac:dyDescent="0.2">
      <c r="A60" s="8"/>
    </row>
    <row r="61" spans="1:1" x14ac:dyDescent="0.2">
      <c r="A61" s="9"/>
    </row>
    <row r="63" spans="1:1" x14ac:dyDescent="0.2">
      <c r="A63" s="8"/>
    </row>
    <row r="64" spans="1:1" x14ac:dyDescent="0.2">
      <c r="A64" s="8"/>
    </row>
    <row r="66" spans="1:1" x14ac:dyDescent="0.2">
      <c r="A66" s="10"/>
    </row>
    <row r="67" spans="1:1" x14ac:dyDescent="0.2">
      <c r="A67" s="11"/>
    </row>
    <row r="69" spans="1:1" x14ac:dyDescent="0.2">
      <c r="A69" s="12"/>
    </row>
    <row r="71" spans="1:1" x14ac:dyDescent="0.2">
      <c r="A71" s="11"/>
    </row>
    <row r="74" spans="1:1" x14ac:dyDescent="0.2">
      <c r="A74" s="11"/>
    </row>
    <row r="76" spans="1:1" x14ac:dyDescent="0.2">
      <c r="A76" s="12"/>
    </row>
    <row r="78" spans="1:1" x14ac:dyDescent="0.2">
      <c r="A78" s="11"/>
    </row>
    <row r="81" spans="1:1" x14ac:dyDescent="0.2">
      <c r="A81" s="11"/>
    </row>
    <row r="84" spans="1:1" x14ac:dyDescent="0.2">
      <c r="A84" s="11"/>
    </row>
    <row r="87" spans="1:1" x14ac:dyDescent="0.2">
      <c r="A87" s="11"/>
    </row>
    <row r="90" spans="1:1" x14ac:dyDescent="0.2">
      <c r="A90" s="11"/>
    </row>
    <row r="93" spans="1:1" x14ac:dyDescent="0.2">
      <c r="A93" s="10"/>
    </row>
    <row r="94" spans="1:1" x14ac:dyDescent="0.2">
      <c r="A94" s="11"/>
    </row>
    <row r="97" spans="1:1" x14ac:dyDescent="0.2">
      <c r="A97" s="11"/>
    </row>
    <row r="100" spans="1:1" x14ac:dyDescent="0.2">
      <c r="A100" s="11"/>
    </row>
    <row r="103" spans="1:1" x14ac:dyDescent="0.2">
      <c r="A103" s="11"/>
    </row>
    <row r="106" spans="1:1" x14ac:dyDescent="0.2">
      <c r="A106" s="10"/>
    </row>
    <row r="107" spans="1:1" x14ac:dyDescent="0.2">
      <c r="A107" s="11"/>
    </row>
    <row r="110" spans="1:1" x14ac:dyDescent="0.2">
      <c r="A110" s="11"/>
    </row>
    <row r="113" spans="1:1" x14ac:dyDescent="0.2">
      <c r="A113" s="11"/>
    </row>
    <row r="116" spans="1:1" x14ac:dyDescent="0.2">
      <c r="A116" s="11"/>
    </row>
    <row r="119" spans="1:1" x14ac:dyDescent="0.2">
      <c r="A119" s="11"/>
    </row>
    <row r="122" spans="1:1" x14ac:dyDescent="0.2">
      <c r="A122" s="11"/>
    </row>
    <row r="125" spans="1:1" x14ac:dyDescent="0.2">
      <c r="A125" s="11"/>
    </row>
    <row r="128" spans="1:1" x14ac:dyDescent="0.2">
      <c r="A128" s="11"/>
    </row>
    <row r="131" spans="1:1" x14ac:dyDescent="0.2">
      <c r="A131" s="11"/>
    </row>
    <row r="134" spans="1:1" x14ac:dyDescent="0.2">
      <c r="A134" s="11"/>
    </row>
    <row r="137" spans="1:1" x14ac:dyDescent="0.2">
      <c r="A137" s="11"/>
    </row>
    <row r="140" spans="1:1" x14ac:dyDescent="0.2">
      <c r="A140" s="11"/>
    </row>
    <row r="143" spans="1:1" x14ac:dyDescent="0.2">
      <c r="A143" s="11"/>
    </row>
    <row r="146" spans="1:1" x14ac:dyDescent="0.2">
      <c r="A146" s="11"/>
    </row>
    <row r="149" spans="1:1" x14ac:dyDescent="0.2">
      <c r="A149" s="11"/>
    </row>
    <row r="152" spans="1:1" x14ac:dyDescent="0.2">
      <c r="A152" s="11"/>
    </row>
    <row r="155" spans="1:1" x14ac:dyDescent="0.2">
      <c r="A155" s="11"/>
    </row>
    <row r="158" spans="1:1" x14ac:dyDescent="0.2">
      <c r="A158" s="11"/>
    </row>
    <row r="161" spans="1:1" x14ac:dyDescent="0.2">
      <c r="A161" s="10"/>
    </row>
    <row r="162" spans="1:1" x14ac:dyDescent="0.2">
      <c r="A162" s="11"/>
    </row>
    <row r="165" spans="1:1" x14ac:dyDescent="0.2">
      <c r="A165" s="11"/>
    </row>
    <row r="168" spans="1:1" x14ac:dyDescent="0.2">
      <c r="A168" s="11"/>
    </row>
    <row r="171" spans="1:1" x14ac:dyDescent="0.2">
      <c r="A171" s="11"/>
    </row>
    <row r="174" spans="1:1" x14ac:dyDescent="0.2">
      <c r="A174" s="11"/>
    </row>
    <row r="177" spans="1:1" x14ac:dyDescent="0.2">
      <c r="A177" s="11"/>
    </row>
    <row r="180" spans="1:1" x14ac:dyDescent="0.2">
      <c r="A180" s="11"/>
    </row>
    <row r="183" spans="1:1" x14ac:dyDescent="0.2">
      <c r="A183" s="10"/>
    </row>
    <row r="184" spans="1:1" x14ac:dyDescent="0.2">
      <c r="A184" s="11"/>
    </row>
    <row r="187" spans="1:1" x14ac:dyDescent="0.2">
      <c r="A187" s="11"/>
    </row>
    <row r="190" spans="1:1" x14ac:dyDescent="0.2">
      <c r="A190" s="10"/>
    </row>
    <row r="191" spans="1:1" x14ac:dyDescent="0.2">
      <c r="A191" s="11"/>
    </row>
  </sheetData>
  <mergeCells count="1">
    <mergeCell ref="A4:G6"/>
  </mergeCells>
  <pageMargins left="0.70866141732283472" right="0.70866141732283472" top="0.74803149606299213" bottom="0.74803149606299213" header="0.31496062992125984" footer="0.31496062992125984"/>
  <pageSetup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1"/>
  <sheetViews>
    <sheetView workbookViewId="0">
      <selection activeCell="C28" sqref="C28"/>
    </sheetView>
  </sheetViews>
  <sheetFormatPr defaultRowHeight="12.75" x14ac:dyDescent="0.2"/>
  <cols>
    <col min="1" max="1" width="16.28515625" customWidth="1"/>
    <col min="2" max="2" width="7.7109375" customWidth="1"/>
  </cols>
  <sheetData>
    <row r="2" spans="1:1" ht="18.75" customHeight="1" x14ac:dyDescent="0.2">
      <c r="A2" s="2" t="s">
        <v>3</v>
      </c>
    </row>
    <row r="3" spans="1:1" ht="27.75" customHeight="1" x14ac:dyDescent="0.2">
      <c r="A3" s="3" t="s">
        <v>8</v>
      </c>
    </row>
    <row r="4" spans="1:1" ht="26.25" customHeight="1" x14ac:dyDescent="0.2">
      <c r="A4" s="3" t="s">
        <v>18</v>
      </c>
    </row>
    <row r="5" spans="1:1" ht="27.75" customHeight="1" x14ac:dyDescent="0.2">
      <c r="A5" s="3" t="s">
        <v>11</v>
      </c>
    </row>
    <row r="6" spans="1:1" ht="25.5" customHeight="1" x14ac:dyDescent="0.2">
      <c r="A6" s="3" t="s">
        <v>7</v>
      </c>
    </row>
    <row r="7" spans="1:1" ht="25.5" customHeight="1" x14ac:dyDescent="0.2">
      <c r="A7" s="3" t="s">
        <v>5</v>
      </c>
    </row>
    <row r="8" spans="1:1" ht="27" customHeight="1" x14ac:dyDescent="0.2">
      <c r="A8" s="3" t="s">
        <v>10</v>
      </c>
    </row>
    <row r="9" spans="1:1" ht="24.75" customHeight="1" x14ac:dyDescent="0.2">
      <c r="A9" s="3" t="s">
        <v>6</v>
      </c>
    </row>
    <row r="10" spans="1:1" ht="24.75" customHeight="1" x14ac:dyDescent="0.2">
      <c r="A10" s="3" t="s">
        <v>4</v>
      </c>
    </row>
    <row r="11" spans="1:1" ht="27.75" customHeight="1" x14ac:dyDescent="0.2">
      <c r="A11" s="3" t="s">
        <v>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5"/>
  <sheetViews>
    <sheetView zoomScaleNormal="100" workbookViewId="0">
      <selection activeCell="C94" sqref="C94"/>
    </sheetView>
  </sheetViews>
  <sheetFormatPr defaultRowHeight="12.75" x14ac:dyDescent="0.2"/>
  <cols>
    <col min="1" max="1" width="21.5703125" customWidth="1"/>
    <col min="2" max="2" width="7.140625" customWidth="1"/>
    <col min="3" max="3" width="63.140625" customWidth="1"/>
    <col min="4" max="4" width="16" customWidth="1"/>
    <col min="5" max="5" width="9.5703125" customWidth="1"/>
    <col min="6" max="6" width="143.7109375" customWidth="1"/>
  </cols>
  <sheetData>
    <row r="1" spans="1:6" ht="29.25" customHeight="1" x14ac:dyDescent="0.2">
      <c r="A1" s="345" t="s">
        <v>238</v>
      </c>
      <c r="B1" s="345"/>
      <c r="C1" s="345"/>
      <c r="D1" s="345"/>
      <c r="E1" s="345"/>
      <c r="F1" s="345"/>
    </row>
    <row r="2" spans="1:6" ht="13.5" thickBot="1" x14ac:dyDescent="0.25">
      <c r="A2" s="146" t="s">
        <v>2</v>
      </c>
      <c r="B2" s="1"/>
      <c r="C2" s="1" t="s">
        <v>0</v>
      </c>
      <c r="D2" s="354" t="s">
        <v>1</v>
      </c>
      <c r="E2" s="355"/>
      <c r="F2" s="41" t="s">
        <v>54</v>
      </c>
    </row>
    <row r="3" spans="1:6" ht="59.25" customHeight="1" x14ac:dyDescent="0.2">
      <c r="A3" s="353" t="s">
        <v>279</v>
      </c>
      <c r="B3" s="137" t="s">
        <v>37</v>
      </c>
      <c r="C3" s="142" t="s">
        <v>280</v>
      </c>
      <c r="D3" s="81" t="s">
        <v>3</v>
      </c>
      <c r="E3" s="82"/>
      <c r="F3" s="63"/>
    </row>
    <row r="4" spans="1:6" ht="42.75" customHeight="1" x14ac:dyDescent="0.2">
      <c r="A4" s="347"/>
      <c r="B4" s="349" t="s">
        <v>34</v>
      </c>
      <c r="C4" s="142" t="s">
        <v>171</v>
      </c>
      <c r="D4" s="74" t="s">
        <v>3</v>
      </c>
      <c r="E4" s="38"/>
      <c r="F4" s="63"/>
    </row>
    <row r="5" spans="1:6" s="4" customFormat="1" ht="35.25" customHeight="1" x14ac:dyDescent="0.2">
      <c r="A5" s="347"/>
      <c r="B5" s="350"/>
      <c r="C5" s="142" t="s">
        <v>170</v>
      </c>
      <c r="D5" s="74" t="s">
        <v>3</v>
      </c>
      <c r="E5" s="83"/>
      <c r="F5" s="63"/>
    </row>
    <row r="6" spans="1:6" s="4" customFormat="1" ht="36" customHeight="1" x14ac:dyDescent="0.2">
      <c r="A6" s="347"/>
      <c r="B6" s="356"/>
      <c r="C6" s="142" t="s">
        <v>172</v>
      </c>
      <c r="D6" s="74" t="s">
        <v>3</v>
      </c>
      <c r="E6" s="38"/>
      <c r="F6" s="63"/>
    </row>
    <row r="7" spans="1:6" ht="51" customHeight="1" x14ac:dyDescent="0.2">
      <c r="A7" s="347"/>
      <c r="B7" s="349" t="s">
        <v>35</v>
      </c>
      <c r="C7" s="142" t="s">
        <v>281</v>
      </c>
      <c r="D7" s="74" t="s">
        <v>3</v>
      </c>
      <c r="E7" s="38"/>
      <c r="F7" s="63"/>
    </row>
    <row r="8" spans="1:6" ht="38.25" customHeight="1" x14ac:dyDescent="0.2">
      <c r="A8" s="347"/>
      <c r="B8" s="350"/>
      <c r="C8" s="142" t="s">
        <v>282</v>
      </c>
      <c r="D8" s="74" t="s">
        <v>3</v>
      </c>
      <c r="E8" s="56"/>
      <c r="F8" s="63"/>
    </row>
    <row r="9" spans="1:6" ht="50.25" customHeight="1" x14ac:dyDescent="0.2">
      <c r="A9" s="347"/>
      <c r="B9" s="13" t="s">
        <v>38</v>
      </c>
      <c r="C9" s="14" t="s">
        <v>192</v>
      </c>
      <c r="D9" s="74" t="s">
        <v>3</v>
      </c>
      <c r="E9" s="56"/>
      <c r="F9" s="63"/>
    </row>
    <row r="10" spans="1:6" ht="44.25" customHeight="1" x14ac:dyDescent="0.2">
      <c r="A10" s="347"/>
      <c r="B10" s="13" t="s">
        <v>169</v>
      </c>
      <c r="C10" s="14" t="s">
        <v>166</v>
      </c>
      <c r="D10" s="74" t="s">
        <v>3</v>
      </c>
      <c r="E10" s="56"/>
      <c r="F10" s="63"/>
    </row>
    <row r="11" spans="1:6" ht="34.5" customHeight="1" x14ac:dyDescent="0.2">
      <c r="A11" s="347"/>
      <c r="B11" s="75" t="s">
        <v>283</v>
      </c>
      <c r="C11" s="142" t="s">
        <v>168</v>
      </c>
      <c r="D11" s="65" t="s">
        <v>3</v>
      </c>
      <c r="E11" s="66"/>
      <c r="F11" s="59"/>
    </row>
    <row r="12" spans="1:6" ht="43.5" customHeight="1" x14ac:dyDescent="0.2">
      <c r="A12" s="347"/>
      <c r="B12" s="351" t="s">
        <v>61</v>
      </c>
      <c r="C12" s="142" t="s">
        <v>171</v>
      </c>
      <c r="D12" s="65" t="s">
        <v>3</v>
      </c>
      <c r="E12" s="56"/>
      <c r="F12" s="38"/>
    </row>
    <row r="13" spans="1:6" ht="44.25" customHeight="1" x14ac:dyDescent="0.2">
      <c r="A13" s="347"/>
      <c r="B13" s="352"/>
      <c r="C13" s="142" t="s">
        <v>170</v>
      </c>
      <c r="D13" s="54" t="s">
        <v>3</v>
      </c>
      <c r="E13" s="56"/>
      <c r="F13" s="38"/>
    </row>
    <row r="14" spans="1:6" ht="40.5" customHeight="1" x14ac:dyDescent="0.2">
      <c r="A14" s="347"/>
      <c r="B14" s="128"/>
      <c r="C14" s="142" t="s">
        <v>172</v>
      </c>
      <c r="D14" s="54" t="s">
        <v>3</v>
      </c>
      <c r="E14" s="55"/>
      <c r="F14" s="38"/>
    </row>
    <row r="15" spans="1:6" ht="36.75" customHeight="1" x14ac:dyDescent="0.2">
      <c r="A15" s="347"/>
      <c r="B15" s="127" t="s">
        <v>62</v>
      </c>
      <c r="C15" s="142" t="s">
        <v>173</v>
      </c>
      <c r="D15" s="54" t="s">
        <v>3</v>
      </c>
      <c r="E15" s="56"/>
      <c r="F15" s="38"/>
    </row>
    <row r="16" spans="1:6" ht="51.75" customHeight="1" x14ac:dyDescent="0.2">
      <c r="A16" s="347"/>
      <c r="B16" s="128"/>
      <c r="C16" s="143" t="s">
        <v>174</v>
      </c>
      <c r="D16" s="54" t="s">
        <v>3</v>
      </c>
      <c r="E16" s="56"/>
      <c r="F16" s="38"/>
    </row>
    <row r="17" spans="1:7" ht="57" customHeight="1" x14ac:dyDescent="0.2">
      <c r="A17" s="347"/>
      <c r="B17" s="75" t="s">
        <v>63</v>
      </c>
      <c r="C17" s="14" t="s">
        <v>192</v>
      </c>
      <c r="D17" s="54" t="s">
        <v>3</v>
      </c>
      <c r="E17" s="55"/>
      <c r="F17" s="38"/>
    </row>
    <row r="18" spans="1:7" ht="41.25" customHeight="1" x14ac:dyDescent="0.2">
      <c r="A18" s="347"/>
      <c r="B18" s="75" t="s">
        <v>284</v>
      </c>
      <c r="C18" s="14" t="s">
        <v>166</v>
      </c>
      <c r="D18" s="54" t="s">
        <v>3</v>
      </c>
      <c r="E18" s="55"/>
      <c r="F18" s="59"/>
    </row>
    <row r="19" spans="1:7" ht="45.75" customHeight="1" x14ac:dyDescent="0.2">
      <c r="A19" s="347"/>
      <c r="B19" s="140" t="s">
        <v>69</v>
      </c>
      <c r="C19" s="144" t="s">
        <v>168</v>
      </c>
      <c r="D19" s="160" t="s">
        <v>3</v>
      </c>
      <c r="E19" s="66"/>
      <c r="F19" s="59"/>
    </row>
    <row r="20" spans="1:7" ht="51" customHeight="1" x14ac:dyDescent="0.2">
      <c r="A20" s="347"/>
      <c r="B20" s="139" t="s">
        <v>70</v>
      </c>
      <c r="C20" s="142" t="s">
        <v>171</v>
      </c>
      <c r="D20" s="54" t="s">
        <v>3</v>
      </c>
      <c r="E20" s="56"/>
      <c r="F20" s="38"/>
    </row>
    <row r="21" spans="1:7" ht="53.25" customHeight="1" x14ac:dyDescent="0.2">
      <c r="A21" s="347"/>
      <c r="B21" s="140"/>
      <c r="C21" s="142" t="s">
        <v>170</v>
      </c>
      <c r="D21" s="54" t="s">
        <v>3</v>
      </c>
      <c r="E21" s="56"/>
      <c r="F21" s="38"/>
    </row>
    <row r="22" spans="1:7" ht="40.5" customHeight="1" x14ac:dyDescent="0.2">
      <c r="A22" s="347"/>
      <c r="B22" s="148"/>
      <c r="C22" s="142" t="s">
        <v>172</v>
      </c>
      <c r="D22" s="54" t="s">
        <v>3</v>
      </c>
      <c r="E22" s="55"/>
      <c r="F22" s="38"/>
    </row>
    <row r="23" spans="1:7" ht="36.75" customHeight="1" x14ac:dyDescent="0.2">
      <c r="A23" s="347"/>
      <c r="B23" s="139" t="s">
        <v>71</v>
      </c>
      <c r="C23" s="142" t="s">
        <v>173</v>
      </c>
      <c r="D23" s="54" t="s">
        <v>3</v>
      </c>
      <c r="E23" s="56"/>
      <c r="F23" s="38"/>
      <c r="G23" s="4"/>
    </row>
    <row r="24" spans="1:7" ht="37.5" customHeight="1" x14ac:dyDescent="0.2">
      <c r="A24" s="347"/>
      <c r="B24" s="148"/>
      <c r="C24" s="143" t="s">
        <v>174</v>
      </c>
      <c r="D24" s="54" t="s">
        <v>3</v>
      </c>
      <c r="E24" s="56"/>
      <c r="F24" s="38"/>
      <c r="G24" s="4"/>
    </row>
    <row r="25" spans="1:7" ht="50.25" customHeight="1" x14ac:dyDescent="0.2">
      <c r="A25" s="347"/>
      <c r="B25" s="76" t="s">
        <v>72</v>
      </c>
      <c r="C25" s="14" t="s">
        <v>192</v>
      </c>
      <c r="D25" s="54" t="s">
        <v>3</v>
      </c>
      <c r="E25" s="55"/>
      <c r="F25" s="38"/>
      <c r="G25" s="4"/>
    </row>
    <row r="26" spans="1:7" ht="49.5" customHeight="1" x14ac:dyDescent="0.2">
      <c r="A26" s="347"/>
      <c r="B26" s="76" t="s">
        <v>285</v>
      </c>
      <c r="C26" s="14" t="s">
        <v>166</v>
      </c>
      <c r="D26" s="54" t="s">
        <v>3</v>
      </c>
      <c r="E26" s="55"/>
      <c r="F26" s="59"/>
      <c r="G26" s="4"/>
    </row>
    <row r="27" spans="1:7" ht="42" customHeight="1" x14ac:dyDescent="0.2">
      <c r="A27" s="347"/>
      <c r="B27" s="132" t="s">
        <v>73</v>
      </c>
      <c r="C27" s="145" t="s">
        <v>168</v>
      </c>
      <c r="D27" s="160" t="s">
        <v>3</v>
      </c>
      <c r="E27" s="66"/>
      <c r="F27" s="59"/>
      <c r="G27" s="4"/>
    </row>
    <row r="28" spans="1:7" ht="37.5" customHeight="1" x14ac:dyDescent="0.2">
      <c r="A28" s="347"/>
      <c r="B28" s="131" t="s">
        <v>74</v>
      </c>
      <c r="C28" s="14" t="s">
        <v>171</v>
      </c>
      <c r="D28" s="54" t="s">
        <v>3</v>
      </c>
      <c r="E28" s="56"/>
      <c r="F28" s="38"/>
    </row>
    <row r="29" spans="1:7" ht="43.5" customHeight="1" x14ac:dyDescent="0.2">
      <c r="A29" s="347"/>
      <c r="B29" s="132"/>
      <c r="C29" s="14" t="s">
        <v>170</v>
      </c>
      <c r="D29" s="54" t="s">
        <v>3</v>
      </c>
      <c r="E29" s="56"/>
      <c r="F29" s="38"/>
    </row>
    <row r="30" spans="1:7" ht="45" customHeight="1" x14ac:dyDescent="0.2">
      <c r="A30" s="347"/>
      <c r="B30" s="133"/>
      <c r="C30" s="14" t="s">
        <v>172</v>
      </c>
      <c r="D30" s="54" t="s">
        <v>3</v>
      </c>
      <c r="E30" s="55"/>
      <c r="F30" s="38"/>
    </row>
    <row r="31" spans="1:7" ht="40.5" customHeight="1" x14ac:dyDescent="0.2">
      <c r="A31" s="347"/>
      <c r="B31" s="131" t="s">
        <v>75</v>
      </c>
      <c r="C31" s="14" t="s">
        <v>173</v>
      </c>
      <c r="D31" s="54" t="s">
        <v>3</v>
      </c>
      <c r="E31" s="56"/>
      <c r="F31" s="38"/>
    </row>
    <row r="32" spans="1:7" ht="42.75" customHeight="1" x14ac:dyDescent="0.2">
      <c r="A32" s="347"/>
      <c r="B32" s="133"/>
      <c r="C32" s="14" t="s">
        <v>174</v>
      </c>
      <c r="D32" s="54" t="s">
        <v>3</v>
      </c>
      <c r="E32" s="56"/>
      <c r="F32" s="38"/>
    </row>
    <row r="33" spans="1:6" ht="46.5" customHeight="1" x14ac:dyDescent="0.2">
      <c r="A33" s="347"/>
      <c r="B33" s="77" t="s">
        <v>76</v>
      </c>
      <c r="C33" s="14" t="s">
        <v>192</v>
      </c>
      <c r="D33" s="54" t="s">
        <v>3</v>
      </c>
      <c r="E33" s="55"/>
      <c r="F33" s="38"/>
    </row>
    <row r="34" spans="1:6" ht="42.75" customHeight="1" x14ac:dyDescent="0.2">
      <c r="A34" s="347"/>
      <c r="B34" s="77" t="s">
        <v>286</v>
      </c>
      <c r="C34" s="14" t="s">
        <v>166</v>
      </c>
      <c r="D34" s="54" t="s">
        <v>3</v>
      </c>
      <c r="E34" s="55"/>
      <c r="F34" s="149"/>
    </row>
    <row r="35" spans="1:6" ht="49.5" customHeight="1" x14ac:dyDescent="0.2">
      <c r="A35" s="347"/>
      <c r="B35" s="126" t="s">
        <v>81</v>
      </c>
      <c r="C35" s="144" t="s">
        <v>168</v>
      </c>
      <c r="D35" s="54" t="s">
        <v>3</v>
      </c>
      <c r="E35" s="66"/>
      <c r="F35" s="79"/>
    </row>
    <row r="36" spans="1:6" ht="48" customHeight="1" x14ac:dyDescent="0.2">
      <c r="A36" s="347"/>
      <c r="B36" s="124" t="s">
        <v>82</v>
      </c>
      <c r="C36" s="142" t="s">
        <v>171</v>
      </c>
      <c r="D36" s="54" t="s">
        <v>3</v>
      </c>
      <c r="E36" s="56"/>
      <c r="F36" s="63"/>
    </row>
    <row r="37" spans="1:6" ht="39.75" customHeight="1" x14ac:dyDescent="0.2">
      <c r="A37" s="347"/>
      <c r="B37" s="126"/>
      <c r="C37" s="142" t="s">
        <v>170</v>
      </c>
      <c r="D37" s="54" t="s">
        <v>3</v>
      </c>
      <c r="E37" s="56"/>
      <c r="F37" s="63"/>
    </row>
    <row r="38" spans="1:6" ht="34.5" customHeight="1" x14ac:dyDescent="0.2">
      <c r="A38" s="347"/>
      <c r="B38" s="125"/>
      <c r="C38" s="142" t="s">
        <v>172</v>
      </c>
      <c r="D38" s="54" t="s">
        <v>3</v>
      </c>
      <c r="E38" s="55"/>
      <c r="F38" s="63"/>
    </row>
    <row r="39" spans="1:6" ht="41.25" customHeight="1" x14ac:dyDescent="0.2">
      <c r="A39" s="347"/>
      <c r="B39" s="124" t="s">
        <v>83</v>
      </c>
      <c r="C39" s="142" t="s">
        <v>173</v>
      </c>
      <c r="D39" s="54" t="s">
        <v>3</v>
      </c>
      <c r="E39" s="56"/>
      <c r="F39" s="62"/>
    </row>
    <row r="40" spans="1:6" ht="39" customHeight="1" x14ac:dyDescent="0.2">
      <c r="A40" s="347"/>
      <c r="B40" s="125"/>
      <c r="C40" s="143" t="s">
        <v>174</v>
      </c>
      <c r="D40" s="54" t="s">
        <v>3</v>
      </c>
      <c r="E40" s="56"/>
      <c r="F40" s="70"/>
    </row>
    <row r="41" spans="1:6" ht="51" customHeight="1" x14ac:dyDescent="0.2">
      <c r="A41" s="347"/>
      <c r="B41" s="153" t="s">
        <v>84</v>
      </c>
      <c r="C41" s="14" t="s">
        <v>192</v>
      </c>
      <c r="D41" s="54" t="s">
        <v>3</v>
      </c>
      <c r="E41" s="56"/>
      <c r="F41" s="151"/>
    </row>
    <row r="42" spans="1:6" ht="59.25" customHeight="1" thickBot="1" x14ac:dyDescent="0.25">
      <c r="A42" s="348"/>
      <c r="B42" s="141" t="s">
        <v>287</v>
      </c>
      <c r="C42" s="147" t="s">
        <v>166</v>
      </c>
      <c r="D42" s="161" t="s">
        <v>3</v>
      </c>
      <c r="E42" s="68"/>
      <c r="F42" s="69"/>
    </row>
    <row r="43" spans="1:6" ht="54" customHeight="1" x14ac:dyDescent="0.2">
      <c r="A43" s="346" t="s">
        <v>292</v>
      </c>
      <c r="B43" s="135" t="s">
        <v>288</v>
      </c>
      <c r="C43" s="144" t="s">
        <v>144</v>
      </c>
      <c r="D43" s="160" t="s">
        <v>3</v>
      </c>
      <c r="E43" s="73"/>
      <c r="F43" s="87"/>
    </row>
    <row r="44" spans="1:6" ht="45.75" customHeight="1" x14ac:dyDescent="0.2">
      <c r="A44" s="347"/>
      <c r="B44" s="13" t="s">
        <v>289</v>
      </c>
      <c r="C44" s="142" t="s">
        <v>146</v>
      </c>
      <c r="D44" s="54" t="s">
        <v>3</v>
      </c>
      <c r="E44" s="73"/>
      <c r="F44" s="62"/>
    </row>
    <row r="45" spans="1:6" ht="45" customHeight="1" x14ac:dyDescent="0.2">
      <c r="A45" s="347"/>
      <c r="B45" s="134" t="s">
        <v>290</v>
      </c>
      <c r="C45" s="142" t="s">
        <v>143</v>
      </c>
      <c r="D45" s="54" t="s">
        <v>3</v>
      </c>
      <c r="E45" s="56"/>
      <c r="F45" s="62"/>
    </row>
    <row r="46" spans="1:6" ht="51" customHeight="1" x14ac:dyDescent="0.2">
      <c r="A46" s="347"/>
      <c r="B46" s="134" t="s">
        <v>291</v>
      </c>
      <c r="C46" s="142" t="s">
        <v>275</v>
      </c>
      <c r="D46" s="54" t="s">
        <v>3</v>
      </c>
      <c r="E46" s="56"/>
      <c r="F46" s="62"/>
    </row>
    <row r="47" spans="1:6" ht="46.5" customHeight="1" x14ac:dyDescent="0.2">
      <c r="A47" s="347"/>
      <c r="B47" s="13" t="s">
        <v>293</v>
      </c>
      <c r="C47" s="142" t="s">
        <v>145</v>
      </c>
      <c r="D47" s="54" t="s">
        <v>3</v>
      </c>
      <c r="E47" s="56"/>
      <c r="F47" s="40"/>
    </row>
    <row r="48" spans="1:6" ht="45" customHeight="1" x14ac:dyDescent="0.2">
      <c r="A48" s="347"/>
      <c r="B48" s="13" t="s">
        <v>294</v>
      </c>
      <c r="C48" s="142" t="s">
        <v>165</v>
      </c>
      <c r="D48" s="54" t="s">
        <v>3</v>
      </c>
      <c r="E48" s="56"/>
      <c r="F48" s="88"/>
    </row>
    <row r="49" spans="1:6" ht="54" customHeight="1" x14ac:dyDescent="0.2">
      <c r="A49" s="347"/>
      <c r="B49" s="138" t="s">
        <v>296</v>
      </c>
      <c r="C49" s="14" t="s">
        <v>295</v>
      </c>
      <c r="D49" s="54" t="s">
        <v>3</v>
      </c>
      <c r="E49" s="58"/>
      <c r="F49" s="39"/>
    </row>
    <row r="50" spans="1:6" ht="49.5" customHeight="1" x14ac:dyDescent="0.2">
      <c r="A50" s="347"/>
      <c r="B50" s="75" t="s">
        <v>297</v>
      </c>
      <c r="C50" s="14" t="s">
        <v>146</v>
      </c>
      <c r="D50" s="54" t="s">
        <v>3</v>
      </c>
      <c r="E50" s="55"/>
      <c r="F50" s="38"/>
    </row>
    <row r="51" spans="1:6" ht="43.5" customHeight="1" x14ac:dyDescent="0.2">
      <c r="A51" s="347"/>
      <c r="B51" s="75" t="s">
        <v>298</v>
      </c>
      <c r="C51" s="14" t="s">
        <v>299</v>
      </c>
      <c r="D51" s="54" t="s">
        <v>3</v>
      </c>
      <c r="E51" s="57"/>
      <c r="F51" s="38"/>
    </row>
    <row r="52" spans="1:6" ht="42.75" customHeight="1" x14ac:dyDescent="0.2">
      <c r="A52" s="347"/>
      <c r="B52" s="75" t="s">
        <v>301</v>
      </c>
      <c r="C52" s="14" t="s">
        <v>165</v>
      </c>
      <c r="D52" s="54" t="s">
        <v>3</v>
      </c>
      <c r="E52" s="56"/>
      <c r="F52" s="40"/>
    </row>
    <row r="53" spans="1:6" ht="51.75" customHeight="1" x14ac:dyDescent="0.2">
      <c r="A53" s="347"/>
      <c r="B53" s="139" t="s">
        <v>302</v>
      </c>
      <c r="C53" s="142" t="s">
        <v>308</v>
      </c>
      <c r="D53" s="54" t="s">
        <v>3</v>
      </c>
      <c r="E53" s="58"/>
      <c r="F53" s="39"/>
    </row>
    <row r="54" spans="1:6" ht="47.25" customHeight="1" x14ac:dyDescent="0.2">
      <c r="A54" s="347"/>
      <c r="B54" s="139" t="s">
        <v>303</v>
      </c>
      <c r="C54" s="142" t="s">
        <v>146</v>
      </c>
      <c r="D54" s="54" t="s">
        <v>3</v>
      </c>
      <c r="E54" s="60"/>
      <c r="F54" s="38"/>
    </row>
    <row r="55" spans="1:6" ht="44.25" customHeight="1" x14ac:dyDescent="0.2">
      <c r="A55" s="347"/>
      <c r="B55" s="139" t="s">
        <v>304</v>
      </c>
      <c r="C55" s="142" t="s">
        <v>143</v>
      </c>
      <c r="D55" s="54" t="s">
        <v>3</v>
      </c>
      <c r="E55" s="56"/>
      <c r="F55" s="38"/>
    </row>
    <row r="56" spans="1:6" ht="48" customHeight="1" x14ac:dyDescent="0.2">
      <c r="A56" s="347"/>
      <c r="B56" s="139" t="s">
        <v>305</v>
      </c>
      <c r="C56" s="142" t="s">
        <v>309</v>
      </c>
      <c r="D56" s="54" t="s">
        <v>3</v>
      </c>
      <c r="E56" s="56"/>
      <c r="F56" s="38"/>
    </row>
    <row r="57" spans="1:6" ht="48.75" customHeight="1" x14ac:dyDescent="0.2">
      <c r="A57" s="347"/>
      <c r="B57" s="139" t="s">
        <v>306</v>
      </c>
      <c r="C57" s="142" t="s">
        <v>145</v>
      </c>
      <c r="D57" s="54" t="s">
        <v>3</v>
      </c>
      <c r="E57" s="56"/>
      <c r="F57" s="38"/>
    </row>
    <row r="58" spans="1:6" ht="54" customHeight="1" x14ac:dyDescent="0.2">
      <c r="A58" s="347"/>
      <c r="B58" s="139" t="s">
        <v>307</v>
      </c>
      <c r="C58" s="142" t="s">
        <v>165</v>
      </c>
      <c r="D58" s="54" t="s">
        <v>3</v>
      </c>
      <c r="E58" s="55"/>
      <c r="F58" s="38"/>
    </row>
    <row r="59" spans="1:6" ht="50.25" customHeight="1" x14ac:dyDescent="0.2">
      <c r="A59" s="347"/>
      <c r="B59" s="131" t="s">
        <v>310</v>
      </c>
      <c r="C59" s="14" t="s">
        <v>315</v>
      </c>
      <c r="D59" s="54" t="s">
        <v>3</v>
      </c>
      <c r="E59" s="71"/>
      <c r="F59" s="38"/>
    </row>
    <row r="60" spans="1:6" ht="48" customHeight="1" x14ac:dyDescent="0.2">
      <c r="A60" s="347"/>
      <c r="B60" s="131" t="s">
        <v>311</v>
      </c>
      <c r="C60" s="152" t="s">
        <v>316</v>
      </c>
      <c r="D60" s="54" t="s">
        <v>3</v>
      </c>
      <c r="E60" s="55"/>
      <c r="F60" s="38"/>
    </row>
    <row r="61" spans="1:6" ht="50.25" customHeight="1" x14ac:dyDescent="0.2">
      <c r="A61" s="347"/>
      <c r="B61" s="131" t="s">
        <v>312</v>
      </c>
      <c r="C61" s="14" t="s">
        <v>317</v>
      </c>
      <c r="D61" s="54" t="s">
        <v>3</v>
      </c>
      <c r="E61" s="57"/>
      <c r="F61" s="38"/>
    </row>
    <row r="62" spans="1:6" ht="62.25" customHeight="1" x14ac:dyDescent="0.2">
      <c r="A62" s="347"/>
      <c r="B62" s="131" t="s">
        <v>313</v>
      </c>
      <c r="C62" s="14" t="s">
        <v>300</v>
      </c>
      <c r="D62" s="54" t="s">
        <v>3</v>
      </c>
      <c r="E62" s="57"/>
      <c r="F62" s="39"/>
    </row>
    <row r="63" spans="1:6" ht="42" customHeight="1" x14ac:dyDescent="0.2">
      <c r="A63" s="347"/>
      <c r="B63" s="131" t="s">
        <v>314</v>
      </c>
      <c r="C63" s="14" t="s">
        <v>165</v>
      </c>
      <c r="D63" s="54" t="s">
        <v>3</v>
      </c>
      <c r="E63" s="56"/>
      <c r="F63" s="40"/>
    </row>
    <row r="64" spans="1:6" ht="51" customHeight="1" x14ac:dyDescent="0.2">
      <c r="A64" s="347"/>
      <c r="B64" s="153" t="s">
        <v>318</v>
      </c>
      <c r="C64" s="159" t="s">
        <v>322</v>
      </c>
      <c r="D64" s="54" t="s">
        <v>3</v>
      </c>
      <c r="E64" s="58"/>
      <c r="F64" s="72"/>
    </row>
    <row r="65" spans="1:6" ht="49.5" customHeight="1" x14ac:dyDescent="0.2">
      <c r="A65" s="347"/>
      <c r="B65" s="153" t="s">
        <v>319</v>
      </c>
      <c r="C65" s="152" t="s">
        <v>323</v>
      </c>
      <c r="D65" s="54" t="s">
        <v>3</v>
      </c>
      <c r="E65" s="55"/>
      <c r="F65" s="62"/>
    </row>
    <row r="66" spans="1:6" ht="74.25" customHeight="1" x14ac:dyDescent="0.2">
      <c r="A66" s="347"/>
      <c r="B66" s="153" t="s">
        <v>320</v>
      </c>
      <c r="C66" s="152" t="s">
        <v>300</v>
      </c>
      <c r="D66" s="54" t="s">
        <v>3</v>
      </c>
      <c r="E66" s="57"/>
      <c r="F66" s="38"/>
    </row>
    <row r="67" spans="1:6" ht="57" customHeight="1" thickBot="1" x14ac:dyDescent="0.25">
      <c r="A67" s="348"/>
      <c r="B67" s="78" t="s">
        <v>321</v>
      </c>
      <c r="C67" s="147" t="s">
        <v>165</v>
      </c>
      <c r="D67" s="161" t="s">
        <v>3</v>
      </c>
      <c r="E67" s="158"/>
      <c r="F67" s="89"/>
    </row>
    <row r="68" spans="1:6" ht="80.25" customHeight="1" x14ac:dyDescent="0.2">
      <c r="A68" s="369" t="s">
        <v>324</v>
      </c>
      <c r="B68" s="136" t="s">
        <v>39</v>
      </c>
      <c r="C68" s="144" t="s">
        <v>325</v>
      </c>
      <c r="D68" s="160" t="s">
        <v>3</v>
      </c>
      <c r="E68" s="73"/>
      <c r="F68" s="59"/>
    </row>
    <row r="69" spans="1:6" ht="61.5" customHeight="1" x14ac:dyDescent="0.2">
      <c r="A69" s="361"/>
      <c r="B69" s="134" t="s">
        <v>40</v>
      </c>
      <c r="C69" s="142" t="s">
        <v>186</v>
      </c>
      <c r="D69" s="54" t="s">
        <v>3</v>
      </c>
      <c r="E69" s="73"/>
      <c r="F69" s="80"/>
    </row>
    <row r="70" spans="1:6" ht="80.25" customHeight="1" x14ac:dyDescent="0.2">
      <c r="A70" s="361"/>
      <c r="B70" s="136"/>
      <c r="C70" s="142" t="s">
        <v>196</v>
      </c>
      <c r="D70" s="54" t="s">
        <v>3</v>
      </c>
      <c r="E70" s="56"/>
      <c r="F70" s="80"/>
    </row>
    <row r="71" spans="1:6" ht="59.25" customHeight="1" x14ac:dyDescent="0.2">
      <c r="A71" s="361"/>
      <c r="B71" s="134" t="s">
        <v>41</v>
      </c>
      <c r="C71" s="142" t="s">
        <v>187</v>
      </c>
      <c r="D71" s="54" t="s">
        <v>3</v>
      </c>
      <c r="E71" s="56"/>
      <c r="F71" s="38"/>
    </row>
    <row r="72" spans="1:6" ht="42" customHeight="1" x14ac:dyDescent="0.2">
      <c r="A72" s="361"/>
      <c r="B72" s="134" t="s">
        <v>42</v>
      </c>
      <c r="C72" s="142" t="s">
        <v>266</v>
      </c>
      <c r="D72" s="54" t="s">
        <v>3</v>
      </c>
      <c r="E72" s="83"/>
      <c r="F72" s="38"/>
    </row>
    <row r="73" spans="1:6" ht="63.75" customHeight="1" x14ac:dyDescent="0.2">
      <c r="A73" s="361"/>
      <c r="B73" s="75" t="s">
        <v>64</v>
      </c>
      <c r="C73" s="142" t="s">
        <v>185</v>
      </c>
      <c r="D73" s="54" t="s">
        <v>3</v>
      </c>
      <c r="E73" s="56"/>
      <c r="F73" s="59"/>
    </row>
    <row r="74" spans="1:6" ht="63.75" customHeight="1" x14ac:dyDescent="0.2">
      <c r="A74" s="361"/>
      <c r="B74" s="351" t="s">
        <v>65</v>
      </c>
      <c r="C74" s="142" t="s">
        <v>186</v>
      </c>
      <c r="D74" s="54" t="s">
        <v>3</v>
      </c>
      <c r="E74" s="73"/>
      <c r="F74" s="59"/>
    </row>
    <row r="75" spans="1:6" ht="70.5" customHeight="1" x14ac:dyDescent="0.2">
      <c r="A75" s="361"/>
      <c r="B75" s="370"/>
      <c r="C75" s="142" t="s">
        <v>196</v>
      </c>
      <c r="D75" s="54" t="s">
        <v>3</v>
      </c>
      <c r="E75" s="73"/>
      <c r="F75" s="59"/>
    </row>
    <row r="76" spans="1:6" ht="63.75" customHeight="1" x14ac:dyDescent="0.2">
      <c r="A76" s="361"/>
      <c r="B76" s="127" t="s">
        <v>66</v>
      </c>
      <c r="C76" s="142" t="s">
        <v>187</v>
      </c>
      <c r="D76" s="54" t="s">
        <v>3</v>
      </c>
      <c r="E76" s="73"/>
      <c r="F76" s="59"/>
    </row>
    <row r="77" spans="1:6" ht="63.75" customHeight="1" x14ac:dyDescent="0.2">
      <c r="A77" s="361"/>
      <c r="B77" s="75" t="s">
        <v>67</v>
      </c>
      <c r="C77" s="14" t="s">
        <v>266</v>
      </c>
      <c r="D77" s="54" t="s">
        <v>3</v>
      </c>
      <c r="E77" s="56"/>
      <c r="F77" s="38"/>
    </row>
    <row r="78" spans="1:6" ht="59.25" customHeight="1" x14ac:dyDescent="0.2">
      <c r="A78" s="361"/>
      <c r="B78" s="130" t="s">
        <v>326</v>
      </c>
      <c r="C78" s="144" t="s">
        <v>185</v>
      </c>
      <c r="D78" s="160" t="s">
        <v>3</v>
      </c>
      <c r="E78" s="73"/>
      <c r="F78" s="59"/>
    </row>
    <row r="79" spans="1:6" ht="59.25" customHeight="1" x14ac:dyDescent="0.2">
      <c r="A79" s="361"/>
      <c r="B79" s="363" t="s">
        <v>327</v>
      </c>
      <c r="C79" s="142" t="s">
        <v>186</v>
      </c>
      <c r="D79" s="54" t="s">
        <v>3</v>
      </c>
      <c r="E79" s="73"/>
      <c r="F79" s="59"/>
    </row>
    <row r="80" spans="1:6" ht="59.25" customHeight="1" x14ac:dyDescent="0.2">
      <c r="A80" s="361"/>
      <c r="B80" s="364"/>
      <c r="C80" s="142" t="s">
        <v>196</v>
      </c>
      <c r="D80" s="54" t="s">
        <v>3</v>
      </c>
      <c r="E80" s="73"/>
      <c r="F80" s="59"/>
    </row>
    <row r="81" spans="1:6" ht="59.25" customHeight="1" x14ac:dyDescent="0.2">
      <c r="A81" s="361"/>
      <c r="B81" s="129" t="s">
        <v>328</v>
      </c>
      <c r="C81" s="142" t="s">
        <v>187</v>
      </c>
      <c r="D81" s="54" t="s">
        <v>3</v>
      </c>
      <c r="E81" s="73"/>
      <c r="F81" s="59"/>
    </row>
    <row r="82" spans="1:6" ht="59.25" customHeight="1" x14ac:dyDescent="0.2">
      <c r="A82" s="361"/>
      <c r="B82" s="231" t="s">
        <v>329</v>
      </c>
      <c r="C82" s="142" t="s">
        <v>266</v>
      </c>
      <c r="D82" s="54" t="s">
        <v>3</v>
      </c>
      <c r="E82" s="73"/>
      <c r="F82" s="59"/>
    </row>
    <row r="83" spans="1:6" ht="59.25" customHeight="1" x14ac:dyDescent="0.2">
      <c r="A83" s="361"/>
      <c r="B83" s="133" t="s">
        <v>77</v>
      </c>
      <c r="C83" s="14" t="s">
        <v>185</v>
      </c>
      <c r="D83" s="54" t="s">
        <v>3</v>
      </c>
      <c r="E83" s="73"/>
      <c r="F83" s="59"/>
    </row>
    <row r="84" spans="1:6" ht="59.25" customHeight="1" x14ac:dyDescent="0.2">
      <c r="A84" s="361"/>
      <c r="B84" s="365" t="s">
        <v>78</v>
      </c>
      <c r="C84" s="14" t="s">
        <v>186</v>
      </c>
      <c r="D84" s="54" t="s">
        <v>3</v>
      </c>
      <c r="E84" s="56"/>
      <c r="F84" s="38"/>
    </row>
    <row r="85" spans="1:6" ht="59.25" customHeight="1" x14ac:dyDescent="0.2">
      <c r="A85" s="361"/>
      <c r="B85" s="366"/>
      <c r="C85" s="14" t="s">
        <v>330</v>
      </c>
      <c r="D85" s="54" t="s">
        <v>3</v>
      </c>
      <c r="E85" s="56"/>
      <c r="F85" s="38"/>
    </row>
    <row r="86" spans="1:6" ht="59.25" customHeight="1" x14ac:dyDescent="0.2">
      <c r="A86" s="361"/>
      <c r="B86" s="131" t="s">
        <v>79</v>
      </c>
      <c r="C86" s="14" t="s">
        <v>187</v>
      </c>
      <c r="D86" s="54" t="s">
        <v>3</v>
      </c>
      <c r="E86" s="56"/>
      <c r="F86" s="38"/>
    </row>
    <row r="87" spans="1:6" ht="59.25" customHeight="1" thickBot="1" x14ac:dyDescent="0.25">
      <c r="A87" s="361"/>
      <c r="B87" s="150" t="s">
        <v>80</v>
      </c>
      <c r="C87" s="143" t="s">
        <v>266</v>
      </c>
      <c r="D87" s="54" t="s">
        <v>3</v>
      </c>
      <c r="E87" s="85"/>
      <c r="F87" s="38"/>
    </row>
    <row r="88" spans="1:6" ht="59.25" customHeight="1" x14ac:dyDescent="0.2">
      <c r="A88" s="361"/>
      <c r="B88" s="232" t="s">
        <v>336</v>
      </c>
      <c r="C88" s="142" t="s">
        <v>331</v>
      </c>
      <c r="D88" s="54" t="s">
        <v>3</v>
      </c>
      <c r="E88" s="56"/>
      <c r="F88" s="38"/>
    </row>
    <row r="89" spans="1:6" ht="59.25" customHeight="1" x14ac:dyDescent="0.2">
      <c r="A89" s="361"/>
      <c r="B89" s="367" t="s">
        <v>337</v>
      </c>
      <c r="C89" s="142" t="s">
        <v>332</v>
      </c>
      <c r="D89" s="54" t="s">
        <v>3</v>
      </c>
      <c r="E89" s="56"/>
      <c r="F89" s="38"/>
    </row>
    <row r="90" spans="1:6" ht="59.25" customHeight="1" x14ac:dyDescent="0.2">
      <c r="A90" s="361"/>
      <c r="B90" s="368"/>
      <c r="C90" s="142" t="s">
        <v>333</v>
      </c>
      <c r="D90" s="54" t="s">
        <v>3</v>
      </c>
      <c r="E90" s="56"/>
      <c r="F90" s="38"/>
    </row>
    <row r="91" spans="1:6" ht="59.25" customHeight="1" x14ac:dyDescent="0.2">
      <c r="A91" s="361"/>
      <c r="B91" s="126" t="s">
        <v>338</v>
      </c>
      <c r="C91" s="154" t="s">
        <v>334</v>
      </c>
      <c r="D91" s="54" t="s">
        <v>3</v>
      </c>
      <c r="E91" s="85"/>
      <c r="F91" s="38"/>
    </row>
    <row r="92" spans="1:6" ht="60" customHeight="1" x14ac:dyDescent="0.2">
      <c r="A92" s="361"/>
      <c r="B92" s="153" t="s">
        <v>339</v>
      </c>
      <c r="C92" s="14" t="s">
        <v>335</v>
      </c>
      <c r="D92" s="54" t="s">
        <v>3</v>
      </c>
      <c r="E92" s="56"/>
      <c r="F92" s="155"/>
    </row>
    <row r="93" spans="1:6" ht="60" customHeight="1" x14ac:dyDescent="0.2">
      <c r="A93" s="360" t="s">
        <v>184</v>
      </c>
      <c r="B93" s="357" t="s">
        <v>43</v>
      </c>
      <c r="C93" s="145" t="s">
        <v>278</v>
      </c>
      <c r="D93" s="160" t="s">
        <v>3</v>
      </c>
      <c r="E93" s="73"/>
      <c r="F93" s="155"/>
    </row>
    <row r="94" spans="1:6" ht="60" customHeight="1" x14ac:dyDescent="0.2">
      <c r="A94" s="361"/>
      <c r="B94" s="357"/>
      <c r="C94" s="14" t="s">
        <v>191</v>
      </c>
      <c r="D94" s="54" t="s">
        <v>3</v>
      </c>
      <c r="E94" s="56"/>
      <c r="F94" s="155"/>
    </row>
    <row r="95" spans="1:6" ht="60" customHeight="1" x14ac:dyDescent="0.2">
      <c r="A95" s="361"/>
      <c r="B95" s="358"/>
      <c r="C95" s="14" t="s">
        <v>158</v>
      </c>
      <c r="D95" s="54" t="s">
        <v>3</v>
      </c>
      <c r="E95" s="56"/>
      <c r="F95" s="155"/>
    </row>
    <row r="96" spans="1:6" ht="39" customHeight="1" x14ac:dyDescent="0.2">
      <c r="A96" s="361"/>
      <c r="B96" s="374" t="s">
        <v>68</v>
      </c>
      <c r="C96" s="142" t="s">
        <v>342</v>
      </c>
      <c r="D96" s="54" t="s">
        <v>3</v>
      </c>
      <c r="E96" s="73"/>
      <c r="F96" s="155"/>
    </row>
    <row r="97" spans="1:6" ht="37.5" customHeight="1" x14ac:dyDescent="0.2">
      <c r="A97" s="361"/>
      <c r="B97" s="375"/>
      <c r="C97" s="14" t="s">
        <v>191</v>
      </c>
      <c r="D97" s="54" t="s">
        <v>3</v>
      </c>
      <c r="E97" s="73"/>
      <c r="F97" s="155"/>
    </row>
    <row r="98" spans="1:6" ht="43.5" customHeight="1" x14ac:dyDescent="0.2">
      <c r="A98" s="361"/>
      <c r="B98" s="376"/>
      <c r="C98" s="14" t="s">
        <v>158</v>
      </c>
      <c r="D98" s="54" t="s">
        <v>3</v>
      </c>
      <c r="E98" s="73"/>
      <c r="F98" s="155"/>
    </row>
    <row r="99" spans="1:6" ht="47.25" customHeight="1" x14ac:dyDescent="0.2">
      <c r="A99" s="361"/>
      <c r="B99" s="377" t="s">
        <v>343</v>
      </c>
      <c r="C99" s="142" t="s">
        <v>342</v>
      </c>
      <c r="D99" s="54" t="s">
        <v>3</v>
      </c>
      <c r="E99" s="73"/>
      <c r="F99" s="155"/>
    </row>
    <row r="100" spans="1:6" ht="43.5" customHeight="1" x14ac:dyDescent="0.2">
      <c r="A100" s="361"/>
      <c r="B100" s="378"/>
      <c r="C100" s="14" t="s">
        <v>191</v>
      </c>
      <c r="D100" s="54" t="s">
        <v>3</v>
      </c>
      <c r="E100" s="73"/>
      <c r="F100" s="155"/>
    </row>
    <row r="101" spans="1:6" ht="41.25" customHeight="1" x14ac:dyDescent="0.2">
      <c r="A101" s="361"/>
      <c r="B101" s="379"/>
      <c r="C101" s="14" t="s">
        <v>158</v>
      </c>
      <c r="D101" s="54" t="s">
        <v>3</v>
      </c>
      <c r="E101" s="73"/>
      <c r="F101" s="155"/>
    </row>
    <row r="102" spans="1:6" ht="42" customHeight="1" x14ac:dyDescent="0.2">
      <c r="A102" s="361"/>
      <c r="B102" s="365" t="s">
        <v>85</v>
      </c>
      <c r="C102" s="142" t="s">
        <v>342</v>
      </c>
      <c r="D102" s="54" t="s">
        <v>3</v>
      </c>
      <c r="E102" s="73"/>
      <c r="F102" s="155"/>
    </row>
    <row r="103" spans="1:6" ht="42" customHeight="1" x14ac:dyDescent="0.2">
      <c r="A103" s="361"/>
      <c r="B103" s="380"/>
      <c r="C103" s="14" t="s">
        <v>191</v>
      </c>
      <c r="D103" s="54" t="s">
        <v>3</v>
      </c>
      <c r="E103" s="73"/>
      <c r="F103" s="155"/>
    </row>
    <row r="104" spans="1:6" ht="39" customHeight="1" x14ac:dyDescent="0.2">
      <c r="A104" s="361"/>
      <c r="B104" s="366"/>
      <c r="C104" s="14" t="s">
        <v>158</v>
      </c>
      <c r="D104" s="54" t="s">
        <v>3</v>
      </c>
      <c r="E104" s="73"/>
      <c r="F104" s="155"/>
    </row>
    <row r="105" spans="1:6" ht="34.5" customHeight="1" x14ac:dyDescent="0.2">
      <c r="A105" s="361"/>
      <c r="B105" s="381" t="s">
        <v>344</v>
      </c>
      <c r="C105" s="142" t="s">
        <v>342</v>
      </c>
      <c r="D105" s="54" t="s">
        <v>3</v>
      </c>
      <c r="E105" s="73"/>
      <c r="F105" s="155"/>
    </row>
    <row r="106" spans="1:6" ht="33.75" customHeight="1" x14ac:dyDescent="0.2">
      <c r="A106" s="361"/>
      <c r="B106" s="381"/>
      <c r="C106" s="14" t="s">
        <v>191</v>
      </c>
      <c r="D106" s="54" t="s">
        <v>3</v>
      </c>
      <c r="E106" s="73"/>
      <c r="F106" s="155"/>
    </row>
    <row r="107" spans="1:6" ht="39" customHeight="1" x14ac:dyDescent="0.2">
      <c r="A107" s="361"/>
      <c r="B107" s="382"/>
      <c r="C107" s="14" t="s">
        <v>158</v>
      </c>
      <c r="D107" s="54" t="s">
        <v>3</v>
      </c>
      <c r="E107" s="73"/>
      <c r="F107" s="155"/>
    </row>
    <row r="108" spans="1:6" ht="44.25" customHeight="1" x14ac:dyDescent="0.2">
      <c r="A108" s="361"/>
      <c r="B108" s="156" t="s">
        <v>44</v>
      </c>
      <c r="C108" s="145" t="s">
        <v>161</v>
      </c>
      <c r="D108" s="54" t="s">
        <v>3</v>
      </c>
      <c r="E108" s="56"/>
      <c r="F108" s="155"/>
    </row>
    <row r="109" spans="1:6" ht="46.5" customHeight="1" x14ac:dyDescent="0.2">
      <c r="A109" s="361"/>
      <c r="B109" s="359" t="s">
        <v>45</v>
      </c>
      <c r="C109" s="14" t="s">
        <v>159</v>
      </c>
      <c r="D109" s="54" t="s">
        <v>3</v>
      </c>
      <c r="E109" s="56"/>
      <c r="F109" s="155"/>
    </row>
    <row r="110" spans="1:6" ht="49.5" customHeight="1" x14ac:dyDescent="0.2">
      <c r="A110" s="361"/>
      <c r="B110" s="358"/>
      <c r="C110" s="14" t="s">
        <v>160</v>
      </c>
      <c r="D110" s="54" t="s">
        <v>3</v>
      </c>
      <c r="E110" s="73"/>
      <c r="F110" s="155"/>
    </row>
    <row r="111" spans="1:6" ht="39" customHeight="1" x14ac:dyDescent="0.2">
      <c r="A111" s="361"/>
      <c r="B111" s="359" t="s">
        <v>46</v>
      </c>
      <c r="C111" s="14" t="s">
        <v>163</v>
      </c>
      <c r="D111" s="54" t="s">
        <v>3</v>
      </c>
      <c r="E111" s="73"/>
      <c r="F111" s="155"/>
    </row>
    <row r="112" spans="1:6" ht="39" customHeight="1" x14ac:dyDescent="0.2">
      <c r="A112" s="361"/>
      <c r="B112" s="357"/>
      <c r="C112" s="14" t="s">
        <v>164</v>
      </c>
      <c r="D112" s="54" t="s">
        <v>3</v>
      </c>
      <c r="E112" s="73"/>
      <c r="F112" s="155"/>
    </row>
    <row r="113" spans="1:6" ht="33" customHeight="1" x14ac:dyDescent="0.2">
      <c r="A113" s="361"/>
      <c r="B113" s="358"/>
      <c r="C113" s="14" t="s">
        <v>167</v>
      </c>
      <c r="D113" s="54" t="s">
        <v>3</v>
      </c>
      <c r="E113" s="73"/>
      <c r="F113" s="155"/>
    </row>
    <row r="114" spans="1:6" ht="39" customHeight="1" thickBot="1" x14ac:dyDescent="0.25">
      <c r="A114" s="362"/>
      <c r="B114" s="157" t="s">
        <v>162</v>
      </c>
      <c r="C114" s="147" t="s">
        <v>226</v>
      </c>
      <c r="D114" s="161" t="s">
        <v>3</v>
      </c>
      <c r="E114" s="84"/>
      <c r="F114" s="155"/>
    </row>
    <row r="115" spans="1:6" ht="46.5" customHeight="1" x14ac:dyDescent="0.2">
      <c r="A115" s="371" t="s">
        <v>19</v>
      </c>
      <c r="B115" s="227" t="s">
        <v>24</v>
      </c>
      <c r="C115" s="228" t="s">
        <v>340</v>
      </c>
      <c r="D115" s="229" t="s">
        <v>3</v>
      </c>
      <c r="E115" s="230"/>
      <c r="F115" s="38"/>
    </row>
    <row r="116" spans="1:6" ht="48.75" customHeight="1" x14ac:dyDescent="0.2">
      <c r="A116" s="372"/>
      <c r="B116" s="224"/>
      <c r="C116" s="61" t="s">
        <v>341</v>
      </c>
      <c r="D116" s="54" t="s">
        <v>3</v>
      </c>
      <c r="E116" s="73"/>
      <c r="F116" s="38"/>
    </row>
    <row r="117" spans="1:6" ht="45" customHeight="1" x14ac:dyDescent="0.2">
      <c r="A117" s="372"/>
      <c r="B117" s="225" t="s">
        <v>25</v>
      </c>
      <c r="C117" s="142" t="s">
        <v>47</v>
      </c>
      <c r="D117" s="54" t="s">
        <v>3</v>
      </c>
      <c r="E117" s="73"/>
      <c r="F117" s="38"/>
    </row>
    <row r="118" spans="1:6" ht="53.25" customHeight="1" x14ac:dyDescent="0.2">
      <c r="A118" s="372"/>
      <c r="B118" s="156" t="s">
        <v>26</v>
      </c>
      <c r="C118" s="142" t="s">
        <v>180</v>
      </c>
      <c r="D118" s="54" t="s">
        <v>3</v>
      </c>
      <c r="E118" s="86"/>
      <c r="F118" s="38"/>
    </row>
    <row r="119" spans="1:6" ht="52.5" customHeight="1" x14ac:dyDescent="0.2">
      <c r="A119" s="372"/>
      <c r="B119" s="156" t="s">
        <v>27</v>
      </c>
      <c r="C119" s="61" t="s">
        <v>20</v>
      </c>
      <c r="D119" s="54" t="s">
        <v>3</v>
      </c>
      <c r="E119" s="56"/>
      <c r="F119" s="38"/>
    </row>
    <row r="120" spans="1:6" ht="51" customHeight="1" x14ac:dyDescent="0.2">
      <c r="A120" s="372"/>
      <c r="B120" s="156" t="s">
        <v>28</v>
      </c>
      <c r="C120" s="142" t="s">
        <v>21</v>
      </c>
      <c r="D120" s="54" t="s">
        <v>3</v>
      </c>
      <c r="E120" s="73"/>
      <c r="F120" s="38"/>
    </row>
    <row r="121" spans="1:6" ht="46.5" customHeight="1" x14ac:dyDescent="0.2">
      <c r="A121" s="372"/>
      <c r="B121" s="225" t="s">
        <v>29</v>
      </c>
      <c r="C121" s="142" t="s">
        <v>22</v>
      </c>
      <c r="D121" s="54" t="s">
        <v>3</v>
      </c>
      <c r="E121" s="56"/>
      <c r="F121" s="38"/>
    </row>
    <row r="122" spans="1:6" ht="50.25" customHeight="1" x14ac:dyDescent="0.2">
      <c r="A122" s="372"/>
      <c r="B122" s="225" t="s">
        <v>30</v>
      </c>
      <c r="C122" s="142" t="s">
        <v>623</v>
      </c>
      <c r="D122" s="54" t="s">
        <v>3</v>
      </c>
      <c r="E122" s="56"/>
      <c r="F122" s="38"/>
    </row>
    <row r="123" spans="1:6" ht="50.25" customHeight="1" x14ac:dyDescent="0.2">
      <c r="A123" s="372"/>
      <c r="B123" s="225" t="s">
        <v>31</v>
      </c>
      <c r="C123" s="142" t="s">
        <v>628</v>
      </c>
      <c r="D123" s="54" t="s">
        <v>3</v>
      </c>
      <c r="E123" s="56"/>
      <c r="F123" s="38"/>
    </row>
    <row r="124" spans="1:6" ht="50.25" customHeight="1" x14ac:dyDescent="0.2">
      <c r="A124" s="372"/>
      <c r="B124" s="225" t="s">
        <v>32</v>
      </c>
      <c r="C124" s="154" t="s">
        <v>23</v>
      </c>
      <c r="D124" s="54" t="s">
        <v>3</v>
      </c>
      <c r="E124" s="56"/>
      <c r="F124" s="38"/>
    </row>
    <row r="125" spans="1:6" ht="42" customHeight="1" x14ac:dyDescent="0.2">
      <c r="A125" s="373"/>
      <c r="B125" s="156" t="s">
        <v>33</v>
      </c>
      <c r="C125" s="142" t="s">
        <v>48</v>
      </c>
      <c r="D125" s="54" t="s">
        <v>3</v>
      </c>
      <c r="E125" s="73"/>
      <c r="F125" s="38"/>
    </row>
  </sheetData>
  <mergeCells count="21">
    <mergeCell ref="A115:A125"/>
    <mergeCell ref="B96:B98"/>
    <mergeCell ref="B99:B101"/>
    <mergeCell ref="B102:B104"/>
    <mergeCell ref="B105:B107"/>
    <mergeCell ref="B93:B95"/>
    <mergeCell ref="B109:B110"/>
    <mergeCell ref="B111:B113"/>
    <mergeCell ref="A93:A114"/>
    <mergeCell ref="B79:B80"/>
    <mergeCell ref="B84:B85"/>
    <mergeCell ref="B89:B90"/>
    <mergeCell ref="A68:A92"/>
    <mergeCell ref="B74:B75"/>
    <mergeCell ref="A1:F1"/>
    <mergeCell ref="A43:A67"/>
    <mergeCell ref="B7:B8"/>
    <mergeCell ref="B12:B13"/>
    <mergeCell ref="A3:A42"/>
    <mergeCell ref="D2:E2"/>
    <mergeCell ref="B4:B6"/>
  </mergeCells>
  <phoneticPr fontId="31" type="noConversion"/>
  <pageMargins left="1" right="1" top="1" bottom="1" header="0.5" footer="0.5"/>
  <pageSetup paperSize="5" scale="42" fitToHeight="0" orientation="landscape" r:id="rId1"/>
  <rowBreaks count="7" manualBreakCount="7">
    <brk id="10" max="5" man="1"/>
    <brk id="26" max="5" man="1"/>
    <brk id="42" max="5" man="1"/>
    <brk id="52" max="5" man="1"/>
    <brk id="58" max="5" man="1"/>
    <brk id="67" max="5" man="1"/>
    <brk id="114" max="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Symbols!$A$2:$A$11</xm:f>
          </x14:formula1>
          <xm:sqref>D3:D125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7"/>
  <sheetViews>
    <sheetView zoomScale="120" zoomScaleNormal="120" workbookViewId="0">
      <selection activeCell="E36" sqref="E36"/>
    </sheetView>
  </sheetViews>
  <sheetFormatPr defaultRowHeight="12.75" x14ac:dyDescent="0.2"/>
  <cols>
    <col min="2" max="2" width="38" customWidth="1"/>
    <col min="3" max="3" width="95.28515625" customWidth="1"/>
    <col min="4" max="4" width="14.28515625" customWidth="1"/>
    <col min="5" max="5" width="15.5703125" customWidth="1"/>
  </cols>
  <sheetData>
    <row r="1" spans="1:10" x14ac:dyDescent="0.2">
      <c r="C1" s="8" t="s">
        <v>264</v>
      </c>
    </row>
    <row r="2" spans="1:10" ht="12.75" customHeight="1" x14ac:dyDescent="0.2">
      <c r="A2" s="387" t="s">
        <v>188</v>
      </c>
      <c r="B2" s="387"/>
      <c r="C2" s="387"/>
      <c r="D2" s="387"/>
      <c r="E2" s="388"/>
    </row>
    <row r="3" spans="1:10" ht="13.5" customHeight="1" x14ac:dyDescent="0.2">
      <c r="A3" s="42" t="s">
        <v>239</v>
      </c>
      <c r="B3" s="43" t="s">
        <v>0</v>
      </c>
      <c r="C3" s="44" t="s">
        <v>273</v>
      </c>
      <c r="D3" s="45" t="s">
        <v>55</v>
      </c>
      <c r="E3" s="45" t="s">
        <v>56</v>
      </c>
    </row>
    <row r="4" spans="1:10" ht="142.5" customHeight="1" x14ac:dyDescent="0.2">
      <c r="A4" s="46" t="s">
        <v>57</v>
      </c>
      <c r="B4" s="5" t="s">
        <v>168</v>
      </c>
      <c r="C4" s="47" t="s">
        <v>246</v>
      </c>
      <c r="D4" s="116" t="s">
        <v>216</v>
      </c>
      <c r="E4" s="48" t="s">
        <v>240</v>
      </c>
    </row>
    <row r="5" spans="1:10" ht="58.5" customHeight="1" x14ac:dyDescent="0.2">
      <c r="A5" s="389" t="s">
        <v>34</v>
      </c>
      <c r="B5" s="5" t="s">
        <v>171</v>
      </c>
      <c r="C5" s="47" t="s">
        <v>675</v>
      </c>
      <c r="D5" s="48" t="s">
        <v>200</v>
      </c>
      <c r="E5" s="48" t="s">
        <v>201</v>
      </c>
    </row>
    <row r="6" spans="1:10" ht="25.5" customHeight="1" x14ac:dyDescent="0.2">
      <c r="A6" s="384"/>
      <c r="B6" s="5" t="s">
        <v>170</v>
      </c>
      <c r="C6" s="47" t="s">
        <v>247</v>
      </c>
      <c r="D6" s="117" t="s">
        <v>198</v>
      </c>
      <c r="E6" s="48" t="s">
        <v>241</v>
      </c>
    </row>
    <row r="7" spans="1:10" ht="50.25" customHeight="1" x14ac:dyDescent="0.2">
      <c r="A7" s="385"/>
      <c r="B7" s="5" t="s">
        <v>172</v>
      </c>
      <c r="C7" s="47" t="s">
        <v>248</v>
      </c>
      <c r="D7" s="116" t="s">
        <v>215</v>
      </c>
      <c r="E7" s="48" t="s">
        <v>242</v>
      </c>
    </row>
    <row r="8" spans="1:10" ht="34.5" customHeight="1" x14ac:dyDescent="0.2">
      <c r="A8" s="389" t="s">
        <v>35</v>
      </c>
      <c r="B8" s="5" t="s">
        <v>173</v>
      </c>
      <c r="C8" s="47" t="s">
        <v>249</v>
      </c>
      <c r="D8" s="116" t="s">
        <v>243</v>
      </c>
      <c r="E8" s="48" t="s">
        <v>244</v>
      </c>
    </row>
    <row r="9" spans="1:10" ht="48" customHeight="1" x14ac:dyDescent="0.2">
      <c r="A9" s="390"/>
      <c r="B9" s="98" t="s">
        <v>174</v>
      </c>
      <c r="C9" s="118" t="s">
        <v>245</v>
      </c>
      <c r="D9" s="119" t="s">
        <v>202</v>
      </c>
      <c r="E9" s="118" t="s">
        <v>203</v>
      </c>
    </row>
    <row r="10" spans="1:10" ht="69" customHeight="1" x14ac:dyDescent="0.2">
      <c r="A10" s="46" t="s">
        <v>38</v>
      </c>
      <c r="B10" s="49" t="s">
        <v>192</v>
      </c>
      <c r="C10" s="48" t="s">
        <v>250</v>
      </c>
      <c r="D10" s="48" t="s">
        <v>204</v>
      </c>
      <c r="E10" s="118" t="s">
        <v>207</v>
      </c>
    </row>
    <row r="11" spans="1:10" ht="81.75" customHeight="1" x14ac:dyDescent="0.2">
      <c r="A11" s="100" t="s">
        <v>169</v>
      </c>
      <c r="B11" s="99" t="s">
        <v>166</v>
      </c>
      <c r="C11" s="120" t="s">
        <v>676</v>
      </c>
      <c r="D11" s="48" t="s">
        <v>206</v>
      </c>
      <c r="E11" s="48" t="s">
        <v>205</v>
      </c>
      <c r="J11" s="120"/>
    </row>
    <row r="12" spans="1:10" x14ac:dyDescent="0.2">
      <c r="A12" s="188" t="s">
        <v>345</v>
      </c>
      <c r="B12" s="189" t="s">
        <v>0</v>
      </c>
      <c r="C12" s="190" t="s">
        <v>355</v>
      </c>
      <c r="D12" s="191" t="s">
        <v>55</v>
      </c>
      <c r="E12" s="191" t="s">
        <v>56</v>
      </c>
    </row>
    <row r="13" spans="1:10" ht="56.25" x14ac:dyDescent="0.2">
      <c r="A13" s="192" t="s">
        <v>283</v>
      </c>
      <c r="B13" s="142" t="s">
        <v>168</v>
      </c>
      <c r="C13" s="120" t="s">
        <v>431</v>
      </c>
      <c r="D13" s="205" t="s">
        <v>198</v>
      </c>
      <c r="E13" s="205" t="s">
        <v>432</v>
      </c>
      <c r="H13" s="120"/>
    </row>
    <row r="14" spans="1:10" ht="31.5" customHeight="1" x14ac:dyDescent="0.2">
      <c r="A14" s="383" t="s">
        <v>356</v>
      </c>
      <c r="B14" s="142" t="s">
        <v>171</v>
      </c>
      <c r="C14" s="120" t="s">
        <v>433</v>
      </c>
      <c r="D14" s="205" t="s">
        <v>434</v>
      </c>
      <c r="E14" s="205" t="s">
        <v>435</v>
      </c>
    </row>
    <row r="15" spans="1:10" ht="24.75" customHeight="1" x14ac:dyDescent="0.2">
      <c r="A15" s="391"/>
      <c r="B15" s="142" t="s">
        <v>170</v>
      </c>
      <c r="C15" s="120" t="s">
        <v>436</v>
      </c>
      <c r="D15" s="205" t="s">
        <v>198</v>
      </c>
      <c r="E15" s="205" t="s">
        <v>437</v>
      </c>
    </row>
    <row r="16" spans="1:10" ht="66" customHeight="1" x14ac:dyDescent="0.2">
      <c r="A16" s="386"/>
      <c r="B16" s="142" t="s">
        <v>172</v>
      </c>
      <c r="C16" s="120" t="s">
        <v>438</v>
      </c>
      <c r="D16" s="205" t="s">
        <v>198</v>
      </c>
      <c r="E16" s="205" t="s">
        <v>439</v>
      </c>
    </row>
    <row r="17" spans="1:5" ht="57" customHeight="1" x14ac:dyDescent="0.2">
      <c r="A17" s="383" t="s">
        <v>62</v>
      </c>
      <c r="B17" s="142" t="s">
        <v>173</v>
      </c>
      <c r="C17" s="120" t="s">
        <v>440</v>
      </c>
      <c r="D17" s="205" t="s">
        <v>441</v>
      </c>
      <c r="E17" s="205" t="s">
        <v>442</v>
      </c>
    </row>
    <row r="18" spans="1:5" ht="45" x14ac:dyDescent="0.2">
      <c r="A18" s="386"/>
      <c r="B18" s="143" t="s">
        <v>174</v>
      </c>
      <c r="C18" s="120" t="s">
        <v>443</v>
      </c>
      <c r="D18" s="205" t="s">
        <v>444</v>
      </c>
      <c r="E18" s="205" t="s">
        <v>445</v>
      </c>
    </row>
    <row r="19" spans="1:5" ht="67.5" customHeight="1" x14ac:dyDescent="0.2">
      <c r="A19" s="192" t="s">
        <v>63</v>
      </c>
      <c r="B19" s="14" t="s">
        <v>192</v>
      </c>
      <c r="C19" s="120" t="s">
        <v>446</v>
      </c>
      <c r="D19" s="205" t="s">
        <v>441</v>
      </c>
      <c r="E19" s="205" t="s">
        <v>447</v>
      </c>
    </row>
    <row r="20" spans="1:5" ht="78.75" x14ac:dyDescent="0.2">
      <c r="A20" s="100" t="s">
        <v>284</v>
      </c>
      <c r="B20" s="145" t="s">
        <v>166</v>
      </c>
      <c r="C20" s="120" t="s">
        <v>448</v>
      </c>
      <c r="D20" s="205" t="s">
        <v>449</v>
      </c>
      <c r="E20" s="205" t="s">
        <v>450</v>
      </c>
    </row>
    <row r="21" spans="1:5" x14ac:dyDescent="0.2">
      <c r="A21" s="200" t="s">
        <v>362</v>
      </c>
      <c r="B21" s="200" t="s">
        <v>0</v>
      </c>
      <c r="C21" s="200" t="s">
        <v>363</v>
      </c>
      <c r="D21" s="201" t="s">
        <v>55</v>
      </c>
      <c r="E21" s="202" t="s">
        <v>56</v>
      </c>
    </row>
    <row r="22" spans="1:5" ht="45" x14ac:dyDescent="0.2">
      <c r="A22" s="192" t="s">
        <v>364</v>
      </c>
      <c r="B22" s="142" t="s">
        <v>168</v>
      </c>
      <c r="C22" s="193" t="s">
        <v>365</v>
      </c>
      <c r="D22" s="194" t="s">
        <v>366</v>
      </c>
      <c r="E22" s="195" t="s">
        <v>367</v>
      </c>
    </row>
    <row r="23" spans="1:5" ht="45" x14ac:dyDescent="0.2">
      <c r="A23" s="383" t="s">
        <v>368</v>
      </c>
      <c r="B23" s="142" t="s">
        <v>171</v>
      </c>
      <c r="C23" s="196" t="s">
        <v>369</v>
      </c>
      <c r="D23" s="194" t="s">
        <v>370</v>
      </c>
      <c r="E23" s="194" t="s">
        <v>371</v>
      </c>
    </row>
    <row r="24" spans="1:5" ht="45" x14ac:dyDescent="0.2">
      <c r="A24" s="384"/>
      <c r="B24" s="142" t="s">
        <v>170</v>
      </c>
      <c r="C24" s="203" t="s">
        <v>372</v>
      </c>
      <c r="D24" s="195" t="s">
        <v>198</v>
      </c>
      <c r="E24" s="195" t="s">
        <v>373</v>
      </c>
    </row>
    <row r="25" spans="1:5" ht="56.25" x14ac:dyDescent="0.2">
      <c r="A25" s="385"/>
      <c r="B25" s="142" t="s">
        <v>172</v>
      </c>
      <c r="C25" s="195" t="s">
        <v>374</v>
      </c>
      <c r="D25" s="204" t="s">
        <v>375</v>
      </c>
      <c r="E25" s="195" t="s">
        <v>376</v>
      </c>
    </row>
    <row r="26" spans="1:5" ht="37.5" customHeight="1" x14ac:dyDescent="0.2">
      <c r="A26" s="383" t="s">
        <v>71</v>
      </c>
      <c r="B26" s="142" t="s">
        <v>173</v>
      </c>
      <c r="C26" s="195" t="s">
        <v>377</v>
      </c>
      <c r="D26" s="194" t="s">
        <v>378</v>
      </c>
      <c r="E26" s="194" t="s">
        <v>379</v>
      </c>
    </row>
    <row r="27" spans="1:5" ht="100.5" customHeight="1" x14ac:dyDescent="0.2">
      <c r="A27" s="386"/>
      <c r="B27" s="143" t="s">
        <v>174</v>
      </c>
      <c r="C27" s="195" t="s">
        <v>380</v>
      </c>
      <c r="D27" s="194" t="s">
        <v>381</v>
      </c>
      <c r="E27" s="194" t="s">
        <v>382</v>
      </c>
    </row>
    <row r="28" spans="1:5" ht="81.75" customHeight="1" x14ac:dyDescent="0.2">
      <c r="A28" s="192" t="s">
        <v>72</v>
      </c>
      <c r="B28" s="14" t="s">
        <v>192</v>
      </c>
      <c r="C28" s="193" t="s">
        <v>383</v>
      </c>
      <c r="D28" s="194" t="s">
        <v>384</v>
      </c>
      <c r="E28" s="195" t="s">
        <v>385</v>
      </c>
    </row>
    <row r="29" spans="1:5" ht="101.25" x14ac:dyDescent="0.2">
      <c r="A29" s="192" t="s">
        <v>285</v>
      </c>
      <c r="B29" s="14" t="s">
        <v>166</v>
      </c>
      <c r="C29" s="205" t="s">
        <v>386</v>
      </c>
      <c r="D29" s="205" t="s">
        <v>387</v>
      </c>
      <c r="E29" s="205" t="s">
        <v>388</v>
      </c>
    </row>
    <row r="30" spans="1:5" x14ac:dyDescent="0.2">
      <c r="A30" s="213" t="s">
        <v>347</v>
      </c>
      <c r="B30" s="214" t="s">
        <v>0</v>
      </c>
      <c r="C30" s="214" t="s">
        <v>476</v>
      </c>
      <c r="D30" s="214" t="s">
        <v>55</v>
      </c>
      <c r="E30" s="214" t="s">
        <v>56</v>
      </c>
    </row>
    <row r="31" spans="1:5" ht="90" x14ac:dyDescent="0.2">
      <c r="A31" s="192" t="s">
        <v>477</v>
      </c>
      <c r="B31" s="14" t="s">
        <v>168</v>
      </c>
      <c r="C31" s="205" t="s">
        <v>478</v>
      </c>
      <c r="D31" s="195" t="s">
        <v>479</v>
      </c>
      <c r="E31" s="195" t="s">
        <v>480</v>
      </c>
    </row>
    <row r="32" spans="1:5" ht="56.25" x14ac:dyDescent="0.2">
      <c r="A32" s="383" t="s">
        <v>481</v>
      </c>
      <c r="B32" s="14" t="s">
        <v>171</v>
      </c>
      <c r="C32" s="205" t="s">
        <v>482</v>
      </c>
      <c r="D32" s="205" t="s">
        <v>483</v>
      </c>
      <c r="E32" s="205" t="s">
        <v>484</v>
      </c>
    </row>
    <row r="33" spans="1:5" ht="45" x14ac:dyDescent="0.2">
      <c r="A33" s="384"/>
      <c r="B33" s="14" t="s">
        <v>170</v>
      </c>
      <c r="C33" s="205" t="s">
        <v>485</v>
      </c>
      <c r="D33" s="209" t="s">
        <v>198</v>
      </c>
      <c r="E33" s="205" t="s">
        <v>486</v>
      </c>
    </row>
    <row r="34" spans="1:5" ht="35.25" customHeight="1" x14ac:dyDescent="0.2">
      <c r="A34" s="385"/>
      <c r="B34" s="14" t="s">
        <v>172</v>
      </c>
      <c r="C34" s="205" t="s">
        <v>487</v>
      </c>
      <c r="D34" s="209" t="s">
        <v>488</v>
      </c>
      <c r="E34" s="205" t="s">
        <v>489</v>
      </c>
    </row>
    <row r="35" spans="1:5" ht="59.25" customHeight="1" x14ac:dyDescent="0.2">
      <c r="A35" s="383" t="s">
        <v>75</v>
      </c>
      <c r="B35" s="14" t="s">
        <v>173</v>
      </c>
      <c r="C35" s="54" t="s">
        <v>490</v>
      </c>
      <c r="D35" s="209" t="s">
        <v>491</v>
      </c>
      <c r="E35" s="205" t="s">
        <v>492</v>
      </c>
    </row>
    <row r="36" spans="1:5" ht="38.25" customHeight="1" x14ac:dyDescent="0.2">
      <c r="A36" s="386"/>
      <c r="B36" s="14" t="s">
        <v>174</v>
      </c>
      <c r="C36" s="205" t="s">
        <v>493</v>
      </c>
      <c r="D36" s="209" t="s">
        <v>494</v>
      </c>
      <c r="E36" s="209" t="s">
        <v>495</v>
      </c>
    </row>
    <row r="37" spans="1:5" ht="35.25" customHeight="1" x14ac:dyDescent="0.2">
      <c r="A37" s="192" t="s">
        <v>76</v>
      </c>
      <c r="B37" s="14" t="s">
        <v>192</v>
      </c>
      <c r="C37" s="205" t="s">
        <v>496</v>
      </c>
      <c r="D37" s="209" t="s">
        <v>198</v>
      </c>
      <c r="E37" s="209" t="s">
        <v>495</v>
      </c>
    </row>
    <row r="38" spans="1:5" ht="25.5" customHeight="1" x14ac:dyDescent="0.2">
      <c r="A38" s="100" t="s">
        <v>286</v>
      </c>
      <c r="B38" s="14" t="s">
        <v>166</v>
      </c>
      <c r="C38" s="205" t="s">
        <v>497</v>
      </c>
      <c r="D38" s="209" t="s">
        <v>488</v>
      </c>
      <c r="E38" s="205" t="s">
        <v>498</v>
      </c>
    </row>
    <row r="39" spans="1:5" x14ac:dyDescent="0.2">
      <c r="A39" s="218" t="s">
        <v>348</v>
      </c>
      <c r="B39" s="218" t="s">
        <v>0</v>
      </c>
      <c r="C39" s="218" t="s">
        <v>580</v>
      </c>
      <c r="D39" s="218" t="s">
        <v>55</v>
      </c>
      <c r="E39" s="218" t="s">
        <v>56</v>
      </c>
    </row>
    <row r="40" spans="1:5" ht="124.5" customHeight="1" x14ac:dyDescent="0.2">
      <c r="A40" s="192" t="s">
        <v>581</v>
      </c>
      <c r="B40" s="142" t="s">
        <v>168</v>
      </c>
      <c r="C40" s="196" t="s">
        <v>582</v>
      </c>
      <c r="D40" s="205" t="s">
        <v>583</v>
      </c>
      <c r="E40" s="205" t="s">
        <v>584</v>
      </c>
    </row>
    <row r="41" spans="1:5" ht="125.25" customHeight="1" x14ac:dyDescent="0.2">
      <c r="A41" s="383" t="s">
        <v>585</v>
      </c>
      <c r="B41" s="142" t="s">
        <v>171</v>
      </c>
      <c r="C41" s="195" t="s">
        <v>670</v>
      </c>
      <c r="D41" s="219" t="s">
        <v>586</v>
      </c>
      <c r="E41" s="219" t="s">
        <v>587</v>
      </c>
    </row>
    <row r="42" spans="1:5" ht="29.25" customHeight="1" x14ac:dyDescent="0.2">
      <c r="A42" s="384"/>
      <c r="B42" s="142" t="s">
        <v>170</v>
      </c>
      <c r="C42" s="196" t="s">
        <v>671</v>
      </c>
      <c r="D42" s="209" t="s">
        <v>198</v>
      </c>
      <c r="E42" s="209" t="s">
        <v>588</v>
      </c>
    </row>
    <row r="43" spans="1:5" ht="58.5" customHeight="1" x14ac:dyDescent="0.2">
      <c r="A43" s="385"/>
      <c r="B43" s="142" t="s">
        <v>172</v>
      </c>
      <c r="C43" s="196" t="s">
        <v>672</v>
      </c>
      <c r="D43" s="209" t="s">
        <v>198</v>
      </c>
      <c r="E43" s="205" t="s">
        <v>589</v>
      </c>
    </row>
    <row r="44" spans="1:5" ht="36.75" customHeight="1" x14ac:dyDescent="0.2">
      <c r="A44" s="383" t="s">
        <v>590</v>
      </c>
      <c r="B44" s="142" t="s">
        <v>173</v>
      </c>
      <c r="C44" s="196" t="s">
        <v>591</v>
      </c>
      <c r="D44" s="209" t="s">
        <v>198</v>
      </c>
      <c r="E44" s="205" t="s">
        <v>592</v>
      </c>
    </row>
    <row r="45" spans="1:5" ht="80.25" customHeight="1" x14ac:dyDescent="0.2">
      <c r="A45" s="386"/>
      <c r="B45" s="143" t="s">
        <v>174</v>
      </c>
      <c r="C45" s="220" t="s">
        <v>673</v>
      </c>
      <c r="D45" s="205" t="s">
        <v>593</v>
      </c>
      <c r="E45" s="205" t="s">
        <v>594</v>
      </c>
    </row>
    <row r="46" spans="1:5" ht="48.75" customHeight="1" x14ac:dyDescent="0.2">
      <c r="A46" s="192" t="s">
        <v>595</v>
      </c>
      <c r="B46" s="14" t="s">
        <v>192</v>
      </c>
      <c r="C46" s="195" t="s">
        <v>674</v>
      </c>
      <c r="D46" s="209" t="s">
        <v>198</v>
      </c>
      <c r="E46" s="205" t="s">
        <v>596</v>
      </c>
    </row>
    <row r="47" spans="1:5" ht="107.25" customHeight="1" x14ac:dyDescent="0.2">
      <c r="A47" s="100" t="s">
        <v>597</v>
      </c>
      <c r="B47" s="145" t="s">
        <v>166</v>
      </c>
      <c r="C47" s="120" t="s">
        <v>598</v>
      </c>
      <c r="D47" s="205" t="s">
        <v>599</v>
      </c>
      <c r="E47" s="205" t="s">
        <v>600</v>
      </c>
    </row>
  </sheetData>
  <mergeCells count="11">
    <mergeCell ref="A2:E2"/>
    <mergeCell ref="A5:A7"/>
    <mergeCell ref="A8:A9"/>
    <mergeCell ref="A14:A16"/>
    <mergeCell ref="A17:A18"/>
    <mergeCell ref="A41:A43"/>
    <mergeCell ref="A44:A45"/>
    <mergeCell ref="A32:A34"/>
    <mergeCell ref="A35:A36"/>
    <mergeCell ref="A23:A25"/>
    <mergeCell ref="A26:A27"/>
  </mergeCells>
  <pageMargins left="0.7" right="0.7" top="0.75" bottom="0.75" header="0.3" footer="0.3"/>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2"/>
  <sheetViews>
    <sheetView zoomScale="120" zoomScaleNormal="120" workbookViewId="0">
      <selection activeCell="C32" sqref="C32"/>
    </sheetView>
  </sheetViews>
  <sheetFormatPr defaultRowHeight="12.75" x14ac:dyDescent="0.2"/>
  <cols>
    <col min="2" max="2" width="43.7109375" customWidth="1"/>
    <col min="3" max="3" width="75.5703125" customWidth="1"/>
    <col min="4" max="4" width="26.140625" customWidth="1"/>
    <col min="5" max="5" width="19.5703125" customWidth="1"/>
  </cols>
  <sheetData>
    <row r="1" spans="1:5" x14ac:dyDescent="0.2">
      <c r="C1" s="8" t="s">
        <v>263</v>
      </c>
    </row>
    <row r="2" spans="1:5" x14ac:dyDescent="0.2">
      <c r="A2" s="387" t="s">
        <v>190</v>
      </c>
      <c r="B2" s="387"/>
      <c r="C2" s="387"/>
      <c r="D2" s="387"/>
      <c r="E2" s="392"/>
    </row>
    <row r="3" spans="1:5" ht="20.25" customHeight="1" x14ac:dyDescent="0.2">
      <c r="A3" s="45" t="s">
        <v>239</v>
      </c>
      <c r="B3" s="43" t="s">
        <v>0</v>
      </c>
      <c r="C3" s="44" t="s">
        <v>274</v>
      </c>
      <c r="D3" s="45" t="s">
        <v>55</v>
      </c>
      <c r="E3" s="45" t="s">
        <v>56</v>
      </c>
    </row>
    <row r="4" spans="1:5" ht="93" customHeight="1" x14ac:dyDescent="0.2">
      <c r="A4" s="90" t="s">
        <v>139</v>
      </c>
      <c r="B4" s="5" t="s">
        <v>144</v>
      </c>
      <c r="C4" s="50" t="s">
        <v>677</v>
      </c>
      <c r="D4" s="48" t="s">
        <v>195</v>
      </c>
      <c r="E4" s="48" t="s">
        <v>208</v>
      </c>
    </row>
    <row r="5" spans="1:5" ht="47.25" customHeight="1" x14ac:dyDescent="0.2">
      <c r="A5" s="90" t="s">
        <v>140</v>
      </c>
      <c r="B5" s="5" t="s">
        <v>146</v>
      </c>
      <c r="C5" s="51" t="s">
        <v>231</v>
      </c>
      <c r="D5" s="48" t="s">
        <v>209</v>
      </c>
      <c r="E5" s="48" t="s">
        <v>212</v>
      </c>
    </row>
    <row r="6" spans="1:5" ht="93" customHeight="1" x14ac:dyDescent="0.2">
      <c r="A6" s="90" t="s">
        <v>141</v>
      </c>
      <c r="B6" s="5" t="s">
        <v>143</v>
      </c>
      <c r="C6" s="51" t="s">
        <v>232</v>
      </c>
      <c r="D6" s="48" t="s">
        <v>210</v>
      </c>
      <c r="E6" s="48" t="s">
        <v>213</v>
      </c>
    </row>
    <row r="7" spans="1:5" ht="101.25" customHeight="1" x14ac:dyDescent="0.2">
      <c r="A7" s="90" t="s">
        <v>142</v>
      </c>
      <c r="B7" s="5" t="s">
        <v>275</v>
      </c>
      <c r="C7" s="51" t="s">
        <v>233</v>
      </c>
      <c r="D7" s="48" t="s">
        <v>227</v>
      </c>
      <c r="E7" s="48" t="s">
        <v>228</v>
      </c>
    </row>
    <row r="8" spans="1:5" ht="57.75" customHeight="1" x14ac:dyDescent="0.2">
      <c r="A8" s="91" t="s">
        <v>147</v>
      </c>
      <c r="B8" s="5" t="s">
        <v>145</v>
      </c>
      <c r="C8" s="51" t="s">
        <v>234</v>
      </c>
      <c r="D8" s="48" t="s">
        <v>235</v>
      </c>
      <c r="E8" s="48" t="s">
        <v>211</v>
      </c>
    </row>
    <row r="9" spans="1:5" ht="90" x14ac:dyDescent="0.2">
      <c r="A9" s="91" t="s">
        <v>148</v>
      </c>
      <c r="B9" s="5" t="s">
        <v>165</v>
      </c>
      <c r="C9" s="51" t="s">
        <v>229</v>
      </c>
      <c r="D9" s="48" t="s">
        <v>194</v>
      </c>
      <c r="E9" s="48" t="s">
        <v>230</v>
      </c>
    </row>
    <row r="10" spans="1:5" x14ac:dyDescent="0.2">
      <c r="A10" s="188" t="s">
        <v>345</v>
      </c>
      <c r="B10" s="189" t="s">
        <v>0</v>
      </c>
      <c r="C10" s="190" t="s">
        <v>357</v>
      </c>
      <c r="D10" s="191" t="s">
        <v>55</v>
      </c>
      <c r="E10" s="191" t="s">
        <v>56</v>
      </c>
    </row>
    <row r="11" spans="1:5" ht="105" customHeight="1" x14ac:dyDescent="0.2">
      <c r="A11" s="187" t="s">
        <v>358</v>
      </c>
      <c r="B11" s="14" t="s">
        <v>295</v>
      </c>
      <c r="C11" s="51" t="s">
        <v>678</v>
      </c>
      <c r="D11" s="51" t="s">
        <v>451</v>
      </c>
      <c r="E11" s="51" t="s">
        <v>452</v>
      </c>
    </row>
    <row r="12" spans="1:5" ht="59.25" customHeight="1" x14ac:dyDescent="0.2">
      <c r="A12" s="187" t="s">
        <v>297</v>
      </c>
      <c r="B12" s="14" t="s">
        <v>146</v>
      </c>
      <c r="C12" s="205" t="s">
        <v>453</v>
      </c>
      <c r="D12" s="209" t="s">
        <v>449</v>
      </c>
      <c r="E12" s="195" t="s">
        <v>454</v>
      </c>
    </row>
    <row r="13" spans="1:5" ht="69.75" customHeight="1" x14ac:dyDescent="0.2">
      <c r="A13" s="187" t="s">
        <v>298</v>
      </c>
      <c r="B13" s="14" t="s">
        <v>299</v>
      </c>
      <c r="C13" s="195" t="s">
        <v>455</v>
      </c>
      <c r="D13" s="210" t="s">
        <v>441</v>
      </c>
      <c r="E13" s="195" t="s">
        <v>456</v>
      </c>
    </row>
    <row r="14" spans="1:5" ht="83.25" customHeight="1" x14ac:dyDescent="0.2">
      <c r="A14" s="91" t="s">
        <v>301</v>
      </c>
      <c r="B14" s="14" t="s">
        <v>165</v>
      </c>
      <c r="C14" s="195" t="s">
        <v>457</v>
      </c>
      <c r="D14" s="209" t="s">
        <v>449</v>
      </c>
      <c r="E14" s="205" t="s">
        <v>458</v>
      </c>
    </row>
    <row r="15" spans="1:5" x14ac:dyDescent="0.2">
      <c r="A15" s="200" t="s">
        <v>362</v>
      </c>
      <c r="B15" s="200" t="s">
        <v>0</v>
      </c>
      <c r="C15" s="200" t="s">
        <v>389</v>
      </c>
      <c r="D15" s="201" t="s">
        <v>55</v>
      </c>
      <c r="E15" s="202" t="s">
        <v>56</v>
      </c>
    </row>
    <row r="16" spans="1:5" ht="158.25" customHeight="1" x14ac:dyDescent="0.2">
      <c r="A16" s="187" t="s">
        <v>390</v>
      </c>
      <c r="B16" s="142" t="s">
        <v>308</v>
      </c>
      <c r="C16" s="198" t="s">
        <v>391</v>
      </c>
      <c r="D16" s="195" t="s">
        <v>195</v>
      </c>
      <c r="E16" s="195" t="s">
        <v>679</v>
      </c>
    </row>
    <row r="17" spans="1:5" ht="47.25" customHeight="1" x14ac:dyDescent="0.2">
      <c r="A17" s="187" t="s">
        <v>392</v>
      </c>
      <c r="B17" s="142" t="s">
        <v>146</v>
      </c>
      <c r="C17" s="193" t="s">
        <v>393</v>
      </c>
      <c r="D17" s="195" t="s">
        <v>394</v>
      </c>
      <c r="E17" s="195" t="s">
        <v>395</v>
      </c>
    </row>
    <row r="18" spans="1:5" ht="79.5" customHeight="1" x14ac:dyDescent="0.2">
      <c r="A18" s="187" t="s">
        <v>396</v>
      </c>
      <c r="B18" s="142" t="s">
        <v>143</v>
      </c>
      <c r="C18" s="198" t="s">
        <v>397</v>
      </c>
      <c r="D18" s="195" t="s">
        <v>398</v>
      </c>
      <c r="E18" s="195" t="s">
        <v>399</v>
      </c>
    </row>
    <row r="19" spans="1:5" ht="46.5" customHeight="1" x14ac:dyDescent="0.2">
      <c r="A19" s="187" t="s">
        <v>400</v>
      </c>
      <c r="B19" s="142" t="s">
        <v>309</v>
      </c>
      <c r="C19" s="193" t="s">
        <v>401</v>
      </c>
      <c r="D19" s="195" t="s">
        <v>402</v>
      </c>
      <c r="E19" s="195" t="s">
        <v>403</v>
      </c>
    </row>
    <row r="20" spans="1:5" ht="113.25" customHeight="1" x14ac:dyDescent="0.2">
      <c r="A20" s="91" t="s">
        <v>404</v>
      </c>
      <c r="B20" s="142" t="s">
        <v>145</v>
      </c>
      <c r="C20" s="193" t="s">
        <v>405</v>
      </c>
      <c r="D20" s="195" t="s">
        <v>406</v>
      </c>
      <c r="E20" s="195" t="s">
        <v>407</v>
      </c>
    </row>
    <row r="21" spans="1:5" ht="80.25" customHeight="1" x14ac:dyDescent="0.2">
      <c r="A21" s="91" t="s">
        <v>408</v>
      </c>
      <c r="B21" s="142" t="s">
        <v>165</v>
      </c>
      <c r="C21" s="193" t="s">
        <v>229</v>
      </c>
      <c r="D21" s="195" t="s">
        <v>409</v>
      </c>
      <c r="E21" s="195" t="s">
        <v>410</v>
      </c>
    </row>
    <row r="22" spans="1:5" x14ac:dyDescent="0.2">
      <c r="A22" s="213" t="s">
        <v>347</v>
      </c>
      <c r="B22" s="214" t="s">
        <v>0</v>
      </c>
      <c r="C22" s="214" t="s">
        <v>499</v>
      </c>
      <c r="D22" s="214" t="s">
        <v>55</v>
      </c>
      <c r="E22" s="214" t="s">
        <v>56</v>
      </c>
    </row>
    <row r="23" spans="1:5" ht="49.5" customHeight="1" x14ac:dyDescent="0.2">
      <c r="A23" s="212" t="s">
        <v>500</v>
      </c>
      <c r="B23" s="14" t="s">
        <v>315</v>
      </c>
      <c r="C23" s="205" t="s">
        <v>501</v>
      </c>
      <c r="D23" s="209" t="s">
        <v>198</v>
      </c>
      <c r="E23" s="205" t="s">
        <v>502</v>
      </c>
    </row>
    <row r="24" spans="1:5" ht="26.25" customHeight="1" x14ac:dyDescent="0.2">
      <c r="A24" s="212" t="s">
        <v>503</v>
      </c>
      <c r="B24" s="152" t="s">
        <v>316</v>
      </c>
      <c r="C24" s="205" t="s">
        <v>504</v>
      </c>
      <c r="D24" s="209" t="s">
        <v>494</v>
      </c>
      <c r="E24" s="209" t="s">
        <v>505</v>
      </c>
    </row>
    <row r="25" spans="1:5" ht="24.75" customHeight="1" x14ac:dyDescent="0.2">
      <c r="A25" s="212" t="s">
        <v>506</v>
      </c>
      <c r="B25" s="14" t="s">
        <v>317</v>
      </c>
      <c r="C25" s="205" t="s">
        <v>507</v>
      </c>
      <c r="D25" s="205" t="s">
        <v>508</v>
      </c>
      <c r="E25" s="205" t="s">
        <v>509</v>
      </c>
    </row>
    <row r="26" spans="1:5" ht="23.25" customHeight="1" x14ac:dyDescent="0.2">
      <c r="A26" s="91" t="s">
        <v>510</v>
      </c>
      <c r="B26" s="14" t="s">
        <v>300</v>
      </c>
      <c r="C26" s="54" t="s">
        <v>511</v>
      </c>
      <c r="D26" s="209" t="s">
        <v>512</v>
      </c>
      <c r="E26" s="209" t="s">
        <v>513</v>
      </c>
    </row>
    <row r="27" spans="1:5" ht="26.25" customHeight="1" x14ac:dyDescent="0.2">
      <c r="A27" s="91" t="s">
        <v>514</v>
      </c>
      <c r="B27" s="14" t="s">
        <v>165</v>
      </c>
      <c r="C27" s="205" t="s">
        <v>515</v>
      </c>
      <c r="D27" s="209" t="s">
        <v>516</v>
      </c>
      <c r="E27" s="205" t="s">
        <v>517</v>
      </c>
    </row>
    <row r="28" spans="1:5" x14ac:dyDescent="0.2">
      <c r="A28" s="218" t="s">
        <v>348</v>
      </c>
      <c r="B28" s="218" t="s">
        <v>0</v>
      </c>
      <c r="C28" s="218" t="s">
        <v>601</v>
      </c>
      <c r="D28" s="218" t="s">
        <v>55</v>
      </c>
      <c r="E28" s="218" t="s">
        <v>56</v>
      </c>
    </row>
    <row r="29" spans="1:5" ht="39" customHeight="1" x14ac:dyDescent="0.2">
      <c r="A29" s="217" t="s">
        <v>602</v>
      </c>
      <c r="B29" s="152" t="s">
        <v>322</v>
      </c>
      <c r="C29" s="205" t="s">
        <v>680</v>
      </c>
      <c r="D29" s="209" t="s">
        <v>198</v>
      </c>
      <c r="E29" s="209" t="s">
        <v>603</v>
      </c>
    </row>
    <row r="30" spans="1:5" ht="22.5" x14ac:dyDescent="0.2">
      <c r="A30" s="217" t="s">
        <v>604</v>
      </c>
      <c r="B30" s="152" t="s">
        <v>323</v>
      </c>
      <c r="C30" s="221" t="s">
        <v>655</v>
      </c>
      <c r="D30" s="209" t="s">
        <v>198</v>
      </c>
      <c r="E30" s="209" t="s">
        <v>605</v>
      </c>
    </row>
    <row r="31" spans="1:5" ht="22.5" x14ac:dyDescent="0.2">
      <c r="A31" s="216" t="s">
        <v>606</v>
      </c>
      <c r="B31" s="152" t="s">
        <v>300</v>
      </c>
      <c r="C31" s="209" t="s">
        <v>656</v>
      </c>
      <c r="D31" s="209" t="s">
        <v>198</v>
      </c>
      <c r="E31" s="209" t="s">
        <v>603</v>
      </c>
    </row>
    <row r="32" spans="1:5" ht="22.5" x14ac:dyDescent="0.2">
      <c r="A32" s="216" t="s">
        <v>607</v>
      </c>
      <c r="B32" s="14" t="s">
        <v>165</v>
      </c>
      <c r="C32" s="205" t="s">
        <v>681</v>
      </c>
      <c r="D32" s="209" t="s">
        <v>198</v>
      </c>
      <c r="E32" s="209" t="s">
        <v>603</v>
      </c>
    </row>
  </sheetData>
  <mergeCells count="1">
    <mergeCell ref="A2:E2"/>
  </mergeCells>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2"/>
  <sheetViews>
    <sheetView zoomScale="124" zoomScaleNormal="124" zoomScaleSheetLayoutView="130" workbookViewId="0">
      <selection activeCell="C30" sqref="C30"/>
    </sheetView>
  </sheetViews>
  <sheetFormatPr defaultRowHeight="12.75" x14ac:dyDescent="0.2"/>
  <cols>
    <col min="2" max="2" width="45.5703125" customWidth="1"/>
    <col min="3" max="3" width="85.140625" customWidth="1"/>
    <col min="4" max="4" width="21.85546875" customWidth="1"/>
    <col min="5" max="5" width="17" customWidth="1"/>
  </cols>
  <sheetData>
    <row r="1" spans="1:5" x14ac:dyDescent="0.2">
      <c r="C1" s="8" t="s">
        <v>262</v>
      </c>
    </row>
    <row r="2" spans="1:5" x14ac:dyDescent="0.2">
      <c r="A2" s="387" t="s">
        <v>183</v>
      </c>
      <c r="B2" s="387"/>
      <c r="C2" s="387"/>
      <c r="D2" s="387"/>
      <c r="E2" s="392"/>
    </row>
    <row r="3" spans="1:5" ht="12" customHeight="1" x14ac:dyDescent="0.2">
      <c r="A3" s="45" t="s">
        <v>239</v>
      </c>
      <c r="B3" s="43" t="s">
        <v>0</v>
      </c>
      <c r="C3" s="44" t="s">
        <v>276</v>
      </c>
      <c r="D3" s="45" t="s">
        <v>55</v>
      </c>
      <c r="E3" s="45" t="s">
        <v>56</v>
      </c>
    </row>
    <row r="4" spans="1:5" ht="196.5" customHeight="1" x14ac:dyDescent="0.2">
      <c r="A4" s="93" t="s">
        <v>59</v>
      </c>
      <c r="B4" s="5" t="s">
        <v>185</v>
      </c>
      <c r="C4" s="52" t="s">
        <v>354</v>
      </c>
      <c r="D4" s="48" t="s">
        <v>269</v>
      </c>
      <c r="E4" s="48" t="s">
        <v>270</v>
      </c>
    </row>
    <row r="5" spans="1:5" ht="126.75" customHeight="1" x14ac:dyDescent="0.2">
      <c r="A5" s="393" t="s">
        <v>40</v>
      </c>
      <c r="B5" s="5" t="s">
        <v>186</v>
      </c>
      <c r="C5" s="52" t="s">
        <v>251</v>
      </c>
      <c r="D5" s="48" t="s">
        <v>252</v>
      </c>
      <c r="E5" s="48" t="s">
        <v>197</v>
      </c>
    </row>
    <row r="6" spans="1:5" ht="84.75" customHeight="1" x14ac:dyDescent="0.2">
      <c r="A6" s="384"/>
      <c r="B6" s="5" t="s">
        <v>196</v>
      </c>
      <c r="C6" s="52" t="s">
        <v>253</v>
      </c>
      <c r="D6" s="48" t="s">
        <v>254</v>
      </c>
      <c r="E6" s="48" t="s">
        <v>214</v>
      </c>
    </row>
    <row r="7" spans="1:5" ht="68.25" customHeight="1" x14ac:dyDescent="0.2">
      <c r="A7" s="92" t="s">
        <v>41</v>
      </c>
      <c r="B7" s="5" t="s">
        <v>187</v>
      </c>
      <c r="C7" s="52" t="s">
        <v>255</v>
      </c>
      <c r="D7" s="48" t="s">
        <v>198</v>
      </c>
      <c r="E7" s="48" t="s">
        <v>199</v>
      </c>
    </row>
    <row r="8" spans="1:5" ht="151.5" customHeight="1" x14ac:dyDescent="0.2">
      <c r="A8" s="91" t="s">
        <v>149</v>
      </c>
      <c r="B8" s="5" t="s">
        <v>266</v>
      </c>
      <c r="C8" s="51" t="s">
        <v>265</v>
      </c>
      <c r="D8" s="48" t="s">
        <v>256</v>
      </c>
      <c r="E8" s="48" t="s">
        <v>267</v>
      </c>
    </row>
    <row r="9" spans="1:5" x14ac:dyDescent="0.2">
      <c r="A9" s="183" t="s">
        <v>345</v>
      </c>
      <c r="B9" s="168" t="s">
        <v>0</v>
      </c>
      <c r="C9" s="173" t="s">
        <v>359</v>
      </c>
      <c r="D9" s="183" t="s">
        <v>55</v>
      </c>
      <c r="E9" s="183" t="s">
        <v>56</v>
      </c>
    </row>
    <row r="10" spans="1:5" ht="107.25" customHeight="1" x14ac:dyDescent="0.2">
      <c r="A10" s="197" t="s">
        <v>64</v>
      </c>
      <c r="B10" s="142" t="s">
        <v>185</v>
      </c>
      <c r="C10" s="52" t="s">
        <v>459</v>
      </c>
      <c r="D10" s="52" t="s">
        <v>460</v>
      </c>
      <c r="E10" s="52" t="s">
        <v>461</v>
      </c>
    </row>
    <row r="11" spans="1:5" ht="117" customHeight="1" x14ac:dyDescent="0.2">
      <c r="A11" s="383" t="s">
        <v>65</v>
      </c>
      <c r="B11" s="142" t="s">
        <v>186</v>
      </c>
      <c r="C11" s="52" t="s">
        <v>682</v>
      </c>
      <c r="D11" s="52" t="s">
        <v>441</v>
      </c>
      <c r="E11" s="52" t="s">
        <v>462</v>
      </c>
    </row>
    <row r="12" spans="1:5" ht="84" customHeight="1" x14ac:dyDescent="0.2">
      <c r="A12" s="384"/>
      <c r="B12" s="142" t="s">
        <v>196</v>
      </c>
      <c r="C12" s="52" t="s">
        <v>463</v>
      </c>
      <c r="D12" s="52" t="s">
        <v>464</v>
      </c>
      <c r="E12" s="52" t="s">
        <v>465</v>
      </c>
    </row>
    <row r="13" spans="1:5" ht="69" customHeight="1" x14ac:dyDescent="0.2">
      <c r="A13" s="211" t="s">
        <v>66</v>
      </c>
      <c r="B13" s="142" t="s">
        <v>187</v>
      </c>
      <c r="C13" s="52" t="s">
        <v>466</v>
      </c>
      <c r="D13" s="52" t="s">
        <v>441</v>
      </c>
      <c r="E13" s="52" t="s">
        <v>467</v>
      </c>
    </row>
    <row r="14" spans="1:5" ht="97.5" customHeight="1" x14ac:dyDescent="0.2">
      <c r="A14" s="91" t="s">
        <v>360</v>
      </c>
      <c r="B14" s="14" t="s">
        <v>266</v>
      </c>
      <c r="C14" s="52" t="s">
        <v>468</v>
      </c>
      <c r="D14" s="52" t="s">
        <v>449</v>
      </c>
      <c r="E14" s="52" t="s">
        <v>469</v>
      </c>
    </row>
    <row r="15" spans="1:5" x14ac:dyDescent="0.2">
      <c r="A15" s="206" t="s">
        <v>362</v>
      </c>
      <c r="B15" s="206" t="s">
        <v>0</v>
      </c>
      <c r="C15" s="206" t="s">
        <v>411</v>
      </c>
      <c r="D15" s="207" t="s">
        <v>55</v>
      </c>
      <c r="E15" s="208" t="s">
        <v>56</v>
      </c>
    </row>
    <row r="16" spans="1:5" ht="246" customHeight="1" x14ac:dyDescent="0.2">
      <c r="A16" s="187" t="s">
        <v>412</v>
      </c>
      <c r="B16" s="142" t="s">
        <v>185</v>
      </c>
      <c r="C16" s="199" t="s">
        <v>683</v>
      </c>
      <c r="D16" s="195" t="s">
        <v>413</v>
      </c>
      <c r="E16" s="195" t="s">
        <v>414</v>
      </c>
    </row>
    <row r="17" spans="1:5" ht="232.5" customHeight="1" x14ac:dyDescent="0.2">
      <c r="A17" s="393" t="s">
        <v>415</v>
      </c>
      <c r="B17" s="142" t="s">
        <v>186</v>
      </c>
      <c r="C17" s="199" t="s">
        <v>684</v>
      </c>
      <c r="D17" s="195" t="s">
        <v>416</v>
      </c>
      <c r="E17" s="195" t="s">
        <v>417</v>
      </c>
    </row>
    <row r="18" spans="1:5" ht="255.75" customHeight="1" x14ac:dyDescent="0.2">
      <c r="A18" s="384"/>
      <c r="B18" s="142" t="s">
        <v>196</v>
      </c>
      <c r="C18" s="199" t="s">
        <v>685</v>
      </c>
      <c r="D18" s="195" t="s">
        <v>418</v>
      </c>
      <c r="E18" s="195" t="s">
        <v>419</v>
      </c>
    </row>
    <row r="19" spans="1:5" ht="222" customHeight="1" x14ac:dyDescent="0.2">
      <c r="A19" s="197" t="s">
        <v>420</v>
      </c>
      <c r="B19" s="142" t="s">
        <v>187</v>
      </c>
      <c r="C19" s="199" t="s">
        <v>686</v>
      </c>
      <c r="D19" s="195" t="s">
        <v>421</v>
      </c>
      <c r="E19" s="195" t="s">
        <v>422</v>
      </c>
    </row>
    <row r="20" spans="1:5" ht="243" customHeight="1" x14ac:dyDescent="0.2">
      <c r="A20" s="91" t="s">
        <v>423</v>
      </c>
      <c r="B20" s="142" t="s">
        <v>266</v>
      </c>
      <c r="C20" s="193" t="s">
        <v>687</v>
      </c>
      <c r="D20" s="195" t="s">
        <v>424</v>
      </c>
      <c r="E20" s="195" t="s">
        <v>688</v>
      </c>
    </row>
    <row r="21" spans="1:5" x14ac:dyDescent="0.2">
      <c r="A21" s="213" t="s">
        <v>347</v>
      </c>
      <c r="B21" s="214" t="s">
        <v>0</v>
      </c>
      <c r="C21" s="214" t="s">
        <v>518</v>
      </c>
      <c r="D21" s="214" t="s">
        <v>55</v>
      </c>
      <c r="E21" s="214" t="s">
        <v>56</v>
      </c>
    </row>
    <row r="22" spans="1:5" ht="37.5" customHeight="1" x14ac:dyDescent="0.2">
      <c r="A22" s="91" t="s">
        <v>519</v>
      </c>
      <c r="B22" s="14" t="s">
        <v>185</v>
      </c>
      <c r="C22" s="205" t="s">
        <v>520</v>
      </c>
      <c r="D22" s="209" t="s">
        <v>494</v>
      </c>
      <c r="E22" s="205" t="s">
        <v>521</v>
      </c>
    </row>
    <row r="23" spans="1:5" ht="63" customHeight="1" x14ac:dyDescent="0.2">
      <c r="A23" s="395" t="s">
        <v>78</v>
      </c>
      <c r="B23" s="14" t="s">
        <v>186</v>
      </c>
      <c r="C23" s="205" t="s">
        <v>689</v>
      </c>
      <c r="D23" s="209" t="s">
        <v>516</v>
      </c>
      <c r="E23" s="205" t="s">
        <v>522</v>
      </c>
    </row>
    <row r="24" spans="1:5" ht="63.75" customHeight="1" x14ac:dyDescent="0.2">
      <c r="A24" s="396"/>
      <c r="B24" s="14" t="s">
        <v>330</v>
      </c>
      <c r="C24" s="205" t="s">
        <v>523</v>
      </c>
      <c r="D24" s="209" t="s">
        <v>198</v>
      </c>
      <c r="E24" s="205" t="s">
        <v>524</v>
      </c>
    </row>
    <row r="25" spans="1:5" ht="33" customHeight="1" x14ac:dyDescent="0.2">
      <c r="A25" s="192" t="s">
        <v>79</v>
      </c>
      <c r="B25" s="14" t="s">
        <v>187</v>
      </c>
      <c r="C25" s="205" t="s">
        <v>525</v>
      </c>
      <c r="D25" s="209" t="s">
        <v>198</v>
      </c>
      <c r="E25" s="205" t="s">
        <v>526</v>
      </c>
    </row>
    <row r="26" spans="1:5" ht="37.5" customHeight="1" x14ac:dyDescent="0.2">
      <c r="A26" s="91" t="s">
        <v>527</v>
      </c>
      <c r="B26" s="14" t="s">
        <v>266</v>
      </c>
      <c r="C26" s="205" t="s">
        <v>690</v>
      </c>
      <c r="D26" s="209" t="s">
        <v>494</v>
      </c>
      <c r="E26" s="205" t="s">
        <v>528</v>
      </c>
    </row>
    <row r="27" spans="1:5" x14ac:dyDescent="0.2">
      <c r="A27" s="218"/>
      <c r="B27" s="218"/>
      <c r="C27" s="218" t="s">
        <v>608</v>
      </c>
      <c r="D27" s="218"/>
      <c r="E27" s="218"/>
    </row>
    <row r="28" spans="1:5" ht="45" x14ac:dyDescent="0.2">
      <c r="A28" s="216" t="s">
        <v>336</v>
      </c>
      <c r="B28" s="142" t="s">
        <v>331</v>
      </c>
      <c r="C28" s="196" t="s">
        <v>691</v>
      </c>
      <c r="D28" s="196">
        <v>2023</v>
      </c>
      <c r="E28" s="196" t="s">
        <v>603</v>
      </c>
    </row>
    <row r="29" spans="1:5" ht="67.5" x14ac:dyDescent="0.2">
      <c r="A29" s="393" t="s">
        <v>337</v>
      </c>
      <c r="B29" s="142" t="s">
        <v>332</v>
      </c>
      <c r="C29" s="196" t="s">
        <v>692</v>
      </c>
      <c r="D29" s="226" t="s">
        <v>613</v>
      </c>
      <c r="E29" s="196" t="s">
        <v>603</v>
      </c>
    </row>
    <row r="30" spans="1:5" ht="45" x14ac:dyDescent="0.2">
      <c r="A30" s="394"/>
      <c r="B30" s="142" t="s">
        <v>333</v>
      </c>
      <c r="C30" s="196" t="s">
        <v>693</v>
      </c>
      <c r="D30" s="196" t="s">
        <v>657</v>
      </c>
      <c r="E30" s="196" t="s">
        <v>603</v>
      </c>
    </row>
    <row r="31" spans="1:5" ht="22.5" x14ac:dyDescent="0.2">
      <c r="A31" s="216" t="s">
        <v>338</v>
      </c>
      <c r="B31" s="142" t="s">
        <v>334</v>
      </c>
      <c r="C31" s="142"/>
      <c r="D31" s="142"/>
      <c r="E31" s="142"/>
    </row>
    <row r="32" spans="1:5" ht="33.75" x14ac:dyDescent="0.2">
      <c r="A32" s="216" t="s">
        <v>339</v>
      </c>
      <c r="B32" s="142" t="s">
        <v>335</v>
      </c>
      <c r="C32" s="196" t="s">
        <v>658</v>
      </c>
      <c r="D32" s="196" t="s">
        <v>657</v>
      </c>
      <c r="E32" s="196" t="s">
        <v>603</v>
      </c>
    </row>
  </sheetData>
  <mergeCells count="6">
    <mergeCell ref="A29:A30"/>
    <mergeCell ref="A23:A24"/>
    <mergeCell ref="A2:E2"/>
    <mergeCell ref="A5:A6"/>
    <mergeCell ref="A11:A12"/>
    <mergeCell ref="A17:A18"/>
  </mergeCells>
  <pageMargins left="0.7" right="0.7" top="0.75" bottom="0.75" header="0.3" footer="0.3"/>
  <pageSetup paperSize="5" scale="5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4"/>
  <sheetViews>
    <sheetView zoomScale="120" zoomScaleNormal="120" workbookViewId="0">
      <selection activeCell="E28" sqref="E28"/>
    </sheetView>
  </sheetViews>
  <sheetFormatPr defaultRowHeight="12.75" x14ac:dyDescent="0.2"/>
  <cols>
    <col min="2" max="2" width="44.85546875" customWidth="1"/>
    <col min="3" max="3" width="114.42578125" customWidth="1"/>
    <col min="4" max="4" width="16.42578125" customWidth="1"/>
    <col min="5" max="5" width="18.28515625" customWidth="1"/>
  </cols>
  <sheetData>
    <row r="1" spans="1:5" x14ac:dyDescent="0.2">
      <c r="C1" s="8" t="s">
        <v>262</v>
      </c>
    </row>
    <row r="2" spans="1:5" x14ac:dyDescent="0.2">
      <c r="A2" s="387" t="s">
        <v>184</v>
      </c>
      <c r="B2" s="387"/>
      <c r="C2" s="387"/>
      <c r="D2" s="387"/>
      <c r="E2" s="392"/>
    </row>
    <row r="3" spans="1:5" ht="12" customHeight="1" x14ac:dyDescent="0.2">
      <c r="A3" s="45" t="s">
        <v>239</v>
      </c>
      <c r="B3" s="43" t="s">
        <v>0</v>
      </c>
      <c r="C3" s="44" t="s">
        <v>277</v>
      </c>
      <c r="D3" s="45" t="s">
        <v>55</v>
      </c>
      <c r="E3" s="45" t="s">
        <v>56</v>
      </c>
    </row>
    <row r="4" spans="1:5" ht="132" customHeight="1" x14ac:dyDescent="0.2">
      <c r="A4" s="393" t="s">
        <v>43</v>
      </c>
      <c r="B4" s="5" t="s">
        <v>278</v>
      </c>
      <c r="C4" s="111" t="s">
        <v>699</v>
      </c>
      <c r="D4" s="53" t="s">
        <v>268</v>
      </c>
      <c r="E4" s="48" t="s">
        <v>220</v>
      </c>
    </row>
    <row r="5" spans="1:5" ht="40.5" customHeight="1" x14ac:dyDescent="0.2">
      <c r="A5" s="391"/>
      <c r="B5" s="5" t="s">
        <v>191</v>
      </c>
      <c r="C5" s="51" t="s">
        <v>257</v>
      </c>
      <c r="D5" s="48" t="s">
        <v>217</v>
      </c>
      <c r="E5" s="48" t="s">
        <v>218</v>
      </c>
    </row>
    <row r="6" spans="1:5" ht="28.5" customHeight="1" thickBot="1" x14ac:dyDescent="0.25">
      <c r="A6" s="398"/>
      <c r="B6" s="67" t="s">
        <v>158</v>
      </c>
      <c r="C6" s="121" t="s">
        <v>193</v>
      </c>
      <c r="D6" s="122" t="s">
        <v>271</v>
      </c>
      <c r="E6" s="97" t="s">
        <v>219</v>
      </c>
    </row>
    <row r="7" spans="1:5" ht="9.75" customHeight="1" x14ac:dyDescent="0.2">
      <c r="A7" s="162" t="s">
        <v>58</v>
      </c>
      <c r="B7" s="167" t="s">
        <v>0</v>
      </c>
      <c r="C7" s="172" t="s">
        <v>349</v>
      </c>
      <c r="D7" s="177" t="s">
        <v>55</v>
      </c>
      <c r="E7" s="182" t="s">
        <v>56</v>
      </c>
    </row>
    <row r="8" spans="1:5" ht="10.5" customHeight="1" x14ac:dyDescent="0.2">
      <c r="A8" s="163" t="s">
        <v>345</v>
      </c>
      <c r="B8" s="168"/>
      <c r="C8" s="173" t="s">
        <v>350</v>
      </c>
      <c r="D8" s="178"/>
      <c r="E8" s="183"/>
    </row>
    <row r="9" spans="1:5" ht="9.75" customHeight="1" x14ac:dyDescent="0.2">
      <c r="A9" s="164" t="s">
        <v>346</v>
      </c>
      <c r="B9" s="169"/>
      <c r="C9" s="174" t="s">
        <v>351</v>
      </c>
      <c r="D9" s="179"/>
      <c r="E9" s="184"/>
    </row>
    <row r="10" spans="1:5" ht="9.75" customHeight="1" x14ac:dyDescent="0.2">
      <c r="A10" s="165" t="s">
        <v>347</v>
      </c>
      <c r="B10" s="170"/>
      <c r="C10" s="175" t="s">
        <v>352</v>
      </c>
      <c r="D10" s="180"/>
      <c r="E10" s="185"/>
    </row>
    <row r="11" spans="1:5" ht="11.25" customHeight="1" x14ac:dyDescent="0.2">
      <c r="A11" s="166" t="s">
        <v>348</v>
      </c>
      <c r="B11" s="171"/>
      <c r="C11" s="176" t="s">
        <v>353</v>
      </c>
      <c r="D11" s="181"/>
      <c r="E11" s="186"/>
    </row>
    <row r="12" spans="1:5" ht="48" customHeight="1" x14ac:dyDescent="0.2">
      <c r="A12" s="95" t="s">
        <v>44</v>
      </c>
      <c r="B12" s="64" t="s">
        <v>161</v>
      </c>
      <c r="C12" s="123" t="s">
        <v>225</v>
      </c>
      <c r="D12" s="96" t="s">
        <v>223</v>
      </c>
      <c r="E12" s="96" t="s">
        <v>659</v>
      </c>
    </row>
    <row r="13" spans="1:5" ht="108.75" customHeight="1" x14ac:dyDescent="0.2">
      <c r="A13" s="391" t="s">
        <v>45</v>
      </c>
      <c r="B13" s="14" t="s">
        <v>159</v>
      </c>
      <c r="C13" s="52" t="s">
        <v>700</v>
      </c>
      <c r="D13" s="48" t="s">
        <v>661</v>
      </c>
      <c r="E13" s="48" t="s">
        <v>660</v>
      </c>
    </row>
    <row r="14" spans="1:5" ht="70.5" customHeight="1" x14ac:dyDescent="0.2">
      <c r="A14" s="386"/>
      <c r="B14" s="14" t="s">
        <v>160</v>
      </c>
      <c r="C14" s="52" t="s">
        <v>662</v>
      </c>
      <c r="D14" s="48" t="s">
        <v>224</v>
      </c>
      <c r="E14" s="48" t="s">
        <v>663</v>
      </c>
    </row>
    <row r="15" spans="1:5" ht="125.25" customHeight="1" x14ac:dyDescent="0.2">
      <c r="A15" s="389" t="s">
        <v>46</v>
      </c>
      <c r="B15" s="14" t="s">
        <v>163</v>
      </c>
      <c r="C15" s="52" t="s">
        <v>664</v>
      </c>
      <c r="D15" s="48" t="s">
        <v>666</v>
      </c>
      <c r="E15" s="48" t="s">
        <v>665</v>
      </c>
    </row>
    <row r="16" spans="1:5" ht="33.75" customHeight="1" x14ac:dyDescent="0.2">
      <c r="A16" s="397"/>
      <c r="B16" s="14" t="s">
        <v>164</v>
      </c>
      <c r="C16" s="52" t="s">
        <v>258</v>
      </c>
      <c r="D16" s="48" t="s">
        <v>259</v>
      </c>
      <c r="E16" s="48" t="s">
        <v>667</v>
      </c>
    </row>
    <row r="17" spans="1:7" ht="96.75" customHeight="1" x14ac:dyDescent="0.2">
      <c r="A17" s="386"/>
      <c r="B17" s="14" t="s">
        <v>167</v>
      </c>
      <c r="C17" s="52" t="s">
        <v>260</v>
      </c>
      <c r="D17" s="48" t="s">
        <v>221</v>
      </c>
      <c r="E17" s="48" t="s">
        <v>668</v>
      </c>
    </row>
    <row r="18" spans="1:7" ht="129.75" customHeight="1" x14ac:dyDescent="0.2">
      <c r="A18" s="46" t="s">
        <v>162</v>
      </c>
      <c r="B18" s="14" t="s">
        <v>226</v>
      </c>
      <c r="C18" s="52" t="s">
        <v>694</v>
      </c>
      <c r="D18" s="48" t="s">
        <v>222</v>
      </c>
      <c r="E18" s="48" t="s">
        <v>669</v>
      </c>
    </row>
    <row r="19" spans="1:7" x14ac:dyDescent="0.2">
      <c r="A19" s="183" t="s">
        <v>345</v>
      </c>
      <c r="B19" s="168" t="s">
        <v>0</v>
      </c>
      <c r="C19" s="173" t="s">
        <v>361</v>
      </c>
      <c r="D19" s="183" t="s">
        <v>55</v>
      </c>
      <c r="E19" s="183" t="s">
        <v>56</v>
      </c>
    </row>
    <row r="20" spans="1:7" ht="49.5" customHeight="1" x14ac:dyDescent="0.2">
      <c r="A20" s="393" t="s">
        <v>68</v>
      </c>
      <c r="B20" s="142" t="s">
        <v>342</v>
      </c>
      <c r="C20" s="52" t="s">
        <v>470</v>
      </c>
      <c r="D20" s="52" t="s">
        <v>449</v>
      </c>
      <c r="E20" s="52" t="s">
        <v>471</v>
      </c>
      <c r="G20" s="52"/>
    </row>
    <row r="21" spans="1:7" ht="48" customHeight="1" x14ac:dyDescent="0.2">
      <c r="A21" s="391"/>
      <c r="B21" s="14" t="s">
        <v>191</v>
      </c>
      <c r="C21" s="52" t="s">
        <v>472</v>
      </c>
      <c r="D21" s="52" t="s">
        <v>449</v>
      </c>
      <c r="E21" s="52" t="s">
        <v>473</v>
      </c>
    </row>
    <row r="22" spans="1:7" ht="82.5" customHeight="1" x14ac:dyDescent="0.2">
      <c r="A22" s="386"/>
      <c r="B22" s="14" t="s">
        <v>158</v>
      </c>
      <c r="C22" s="52" t="s">
        <v>474</v>
      </c>
      <c r="D22" s="52" t="s">
        <v>449</v>
      </c>
      <c r="E22" s="52" t="s">
        <v>475</v>
      </c>
    </row>
    <row r="23" spans="1:7" x14ac:dyDescent="0.2">
      <c r="A23" s="206" t="s">
        <v>362</v>
      </c>
      <c r="B23" s="206" t="s">
        <v>0</v>
      </c>
      <c r="C23" s="206" t="s">
        <v>425</v>
      </c>
      <c r="D23" s="207" t="s">
        <v>55</v>
      </c>
      <c r="E23" s="208" t="s">
        <v>56</v>
      </c>
    </row>
    <row r="24" spans="1:7" ht="94.5" customHeight="1" x14ac:dyDescent="0.2">
      <c r="A24" s="393" t="s">
        <v>343</v>
      </c>
      <c r="B24" s="14" t="s">
        <v>342</v>
      </c>
      <c r="C24" s="205" t="s">
        <v>695</v>
      </c>
      <c r="D24" s="205" t="s">
        <v>426</v>
      </c>
      <c r="E24" s="209" t="s">
        <v>427</v>
      </c>
    </row>
    <row r="25" spans="1:7" ht="37.5" customHeight="1" x14ac:dyDescent="0.2">
      <c r="A25" s="391"/>
      <c r="B25" s="14" t="s">
        <v>191</v>
      </c>
      <c r="C25" s="205" t="s">
        <v>696</v>
      </c>
      <c r="D25" s="205" t="s">
        <v>428</v>
      </c>
      <c r="E25" s="209" t="s">
        <v>427</v>
      </c>
    </row>
    <row r="26" spans="1:7" ht="27" customHeight="1" x14ac:dyDescent="0.2">
      <c r="A26" s="386"/>
      <c r="B26" s="14" t="s">
        <v>158</v>
      </c>
      <c r="C26" s="205" t="s">
        <v>429</v>
      </c>
      <c r="D26" s="205" t="s">
        <v>430</v>
      </c>
      <c r="E26" s="209" t="s">
        <v>427</v>
      </c>
    </row>
    <row r="27" spans="1:7" x14ac:dyDescent="0.2">
      <c r="A27" s="215" t="s">
        <v>347</v>
      </c>
      <c r="B27" s="214" t="s">
        <v>0</v>
      </c>
      <c r="C27" s="214" t="s">
        <v>529</v>
      </c>
      <c r="D27" s="214" t="s">
        <v>55</v>
      </c>
      <c r="E27" s="214" t="s">
        <v>56</v>
      </c>
    </row>
    <row r="28" spans="1:7" ht="41.25" customHeight="1" x14ac:dyDescent="0.2">
      <c r="A28" s="393" t="s">
        <v>85</v>
      </c>
      <c r="B28" s="14" t="s">
        <v>342</v>
      </c>
      <c r="C28" s="205" t="s">
        <v>697</v>
      </c>
      <c r="D28" s="209" t="s">
        <v>198</v>
      </c>
      <c r="E28" s="209" t="s">
        <v>530</v>
      </c>
    </row>
    <row r="29" spans="1:7" ht="22.5" x14ac:dyDescent="0.2">
      <c r="A29" s="391"/>
      <c r="B29" s="14" t="s">
        <v>191</v>
      </c>
      <c r="C29" s="209" t="s">
        <v>531</v>
      </c>
      <c r="D29" s="209" t="s">
        <v>198</v>
      </c>
      <c r="E29" s="209" t="s">
        <v>532</v>
      </c>
    </row>
    <row r="30" spans="1:7" ht="22.5" x14ac:dyDescent="0.2">
      <c r="A30" s="386"/>
      <c r="B30" s="14" t="s">
        <v>158</v>
      </c>
      <c r="C30" s="209" t="s">
        <v>533</v>
      </c>
      <c r="D30" s="209" t="s">
        <v>198</v>
      </c>
      <c r="E30" s="205" t="s">
        <v>530</v>
      </c>
    </row>
    <row r="31" spans="1:7" x14ac:dyDescent="0.2">
      <c r="A31" s="218" t="s">
        <v>348</v>
      </c>
      <c r="B31" s="218" t="s">
        <v>0</v>
      </c>
      <c r="C31" s="218" t="s">
        <v>609</v>
      </c>
      <c r="D31" s="218" t="s">
        <v>55</v>
      </c>
      <c r="E31" s="218" t="s">
        <v>56</v>
      </c>
    </row>
    <row r="32" spans="1:7" ht="48.75" customHeight="1" x14ac:dyDescent="0.2">
      <c r="A32" s="393" t="s">
        <v>344</v>
      </c>
      <c r="B32" s="142" t="s">
        <v>278</v>
      </c>
      <c r="C32" s="222" t="s">
        <v>698</v>
      </c>
      <c r="D32" s="209" t="s">
        <v>610</v>
      </c>
      <c r="E32" s="209" t="s">
        <v>603</v>
      </c>
    </row>
    <row r="33" spans="1:5" ht="22.5" x14ac:dyDescent="0.2">
      <c r="A33" s="391"/>
      <c r="B33" s="142" t="s">
        <v>191</v>
      </c>
      <c r="C33" s="223" t="s">
        <v>611</v>
      </c>
      <c r="D33" s="209" t="s">
        <v>60</v>
      </c>
      <c r="E33" s="209" t="s">
        <v>603</v>
      </c>
    </row>
    <row r="34" spans="1:5" ht="25.5" x14ac:dyDescent="0.2">
      <c r="A34" s="386"/>
      <c r="B34" s="142" t="s">
        <v>158</v>
      </c>
      <c r="C34" s="222" t="s">
        <v>612</v>
      </c>
      <c r="D34" s="209" t="s">
        <v>60</v>
      </c>
      <c r="E34" s="209" t="s">
        <v>603</v>
      </c>
    </row>
  </sheetData>
  <mergeCells count="8">
    <mergeCell ref="A32:A34"/>
    <mergeCell ref="A28:A30"/>
    <mergeCell ref="A24:A26"/>
    <mergeCell ref="A15:A17"/>
    <mergeCell ref="A2:E2"/>
    <mergeCell ref="A4:A6"/>
    <mergeCell ref="A13:A14"/>
    <mergeCell ref="A20:A22"/>
  </mergeCells>
  <pageMargins left="0.7" right="0.7" top="0.75" bottom="0.75" header="0.3" footer="0.3"/>
  <pageSetup paperSize="5" scale="8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3"/>
  <sheetViews>
    <sheetView zoomScale="142" zoomScaleNormal="142" zoomScaleSheetLayoutView="90" workbookViewId="0">
      <selection activeCell="C13" sqref="C13:E13"/>
    </sheetView>
  </sheetViews>
  <sheetFormatPr defaultRowHeight="12.75" x14ac:dyDescent="0.2"/>
  <cols>
    <col min="2" max="2" width="37" customWidth="1"/>
    <col min="3" max="3" width="91" customWidth="1"/>
    <col min="4" max="4" width="14.5703125" customWidth="1"/>
    <col min="5" max="5" width="12.7109375" customWidth="1"/>
  </cols>
  <sheetData>
    <row r="1" spans="1:5" x14ac:dyDescent="0.2">
      <c r="C1" s="8" t="s">
        <v>261</v>
      </c>
    </row>
    <row r="2" spans="1:5" ht="12.75" customHeight="1" x14ac:dyDescent="0.2">
      <c r="A2" s="387" t="s">
        <v>19</v>
      </c>
      <c r="B2" s="387"/>
      <c r="C2" s="387"/>
      <c r="D2" s="387"/>
      <c r="E2" s="387"/>
    </row>
    <row r="3" spans="1:5" ht="22.5" customHeight="1" x14ac:dyDescent="0.2">
      <c r="A3" s="45" t="s">
        <v>58</v>
      </c>
      <c r="B3" s="43" t="s">
        <v>0</v>
      </c>
      <c r="C3" s="44" t="s">
        <v>151</v>
      </c>
      <c r="D3" s="45" t="s">
        <v>55</v>
      </c>
      <c r="E3" s="45" t="s">
        <v>56</v>
      </c>
    </row>
    <row r="4" spans="1:5" ht="174.75" customHeight="1" x14ac:dyDescent="0.2">
      <c r="A4" s="46" t="s">
        <v>24</v>
      </c>
      <c r="B4" s="5" t="s">
        <v>181</v>
      </c>
      <c r="C4" s="52" t="s">
        <v>614</v>
      </c>
      <c r="D4" s="48" t="s">
        <v>179</v>
      </c>
      <c r="E4" s="48" t="s">
        <v>152</v>
      </c>
    </row>
    <row r="5" spans="1:5" ht="72.75" customHeight="1" x14ac:dyDescent="0.2">
      <c r="A5" s="46" t="s">
        <v>25</v>
      </c>
      <c r="B5" s="5" t="s">
        <v>47</v>
      </c>
      <c r="C5" s="52" t="s">
        <v>615</v>
      </c>
      <c r="D5" s="48" t="s">
        <v>616</v>
      </c>
      <c r="E5" s="48" t="s">
        <v>152</v>
      </c>
    </row>
    <row r="6" spans="1:5" ht="248.25" customHeight="1" x14ac:dyDescent="0.2">
      <c r="A6" s="46" t="s">
        <v>26</v>
      </c>
      <c r="B6" s="5" t="s">
        <v>180</v>
      </c>
      <c r="C6" s="74" t="s">
        <v>620</v>
      </c>
      <c r="D6" s="48" t="s">
        <v>153</v>
      </c>
      <c r="E6" s="48" t="s">
        <v>154</v>
      </c>
    </row>
    <row r="7" spans="1:5" ht="123" customHeight="1" x14ac:dyDescent="0.2">
      <c r="A7" s="46" t="s">
        <v>27</v>
      </c>
      <c r="B7" s="5" t="s">
        <v>20</v>
      </c>
      <c r="C7" s="94" t="s">
        <v>619</v>
      </c>
      <c r="D7" s="48" t="s">
        <v>155</v>
      </c>
      <c r="E7" s="48" t="s">
        <v>156</v>
      </c>
    </row>
    <row r="8" spans="1:5" ht="123.75" customHeight="1" x14ac:dyDescent="0.2">
      <c r="A8" s="46" t="s">
        <v>28</v>
      </c>
      <c r="B8" s="5" t="s">
        <v>21</v>
      </c>
      <c r="C8" s="52" t="s">
        <v>617</v>
      </c>
      <c r="D8" s="48" t="s">
        <v>182</v>
      </c>
      <c r="E8" s="48" t="s">
        <v>154</v>
      </c>
    </row>
    <row r="9" spans="1:5" ht="136.5" customHeight="1" x14ac:dyDescent="0.2">
      <c r="A9" s="46" t="s">
        <v>29</v>
      </c>
      <c r="B9" s="5" t="s">
        <v>22</v>
      </c>
      <c r="C9" s="52" t="s">
        <v>622</v>
      </c>
      <c r="D9" s="48" t="s">
        <v>621</v>
      </c>
      <c r="E9" s="48" t="s">
        <v>152</v>
      </c>
    </row>
    <row r="10" spans="1:5" ht="240.75" customHeight="1" x14ac:dyDescent="0.2">
      <c r="A10" s="46" t="s">
        <v>30</v>
      </c>
      <c r="B10" s="5" t="s">
        <v>623</v>
      </c>
      <c r="C10" s="74" t="s">
        <v>625</v>
      </c>
      <c r="D10" s="48" t="s">
        <v>618</v>
      </c>
      <c r="E10" s="48" t="s">
        <v>152</v>
      </c>
    </row>
    <row r="11" spans="1:5" ht="101.25" customHeight="1" x14ac:dyDescent="0.2">
      <c r="A11" s="46" t="s">
        <v>31</v>
      </c>
      <c r="B11" s="5" t="s">
        <v>624</v>
      </c>
      <c r="C11" s="74" t="s">
        <v>626</v>
      </c>
      <c r="D11" s="48" t="s">
        <v>60</v>
      </c>
      <c r="E11" s="48" t="s">
        <v>157</v>
      </c>
    </row>
    <row r="12" spans="1:5" ht="72" customHeight="1" x14ac:dyDescent="0.2">
      <c r="A12" s="46" t="s">
        <v>32</v>
      </c>
      <c r="B12" s="5" t="s">
        <v>23</v>
      </c>
      <c r="C12" s="74" t="s">
        <v>627</v>
      </c>
      <c r="D12" s="48" t="s">
        <v>60</v>
      </c>
      <c r="E12" s="48" t="s">
        <v>152</v>
      </c>
    </row>
    <row r="13" spans="1:5" ht="132.75" customHeight="1" x14ac:dyDescent="0.2">
      <c r="A13" s="46" t="s">
        <v>33</v>
      </c>
      <c r="B13" s="5" t="s">
        <v>48</v>
      </c>
      <c r="C13" s="74" t="s">
        <v>701</v>
      </c>
      <c r="D13" s="48" t="s">
        <v>60</v>
      </c>
      <c r="E13" s="48" t="s">
        <v>157</v>
      </c>
    </row>
  </sheetData>
  <mergeCells count="1">
    <mergeCell ref="A2:E2"/>
  </mergeCells>
  <pageMargins left="0.7" right="0.7"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29"/>
  <sheetViews>
    <sheetView view="pageBreakPreview" zoomScale="75" zoomScaleNormal="75" zoomScaleSheetLayoutView="75" workbookViewId="0">
      <pane ySplit="4" topLeftCell="A5" activePane="bottomLeft" state="frozen"/>
      <selection activeCell="B1" sqref="B1"/>
      <selection pane="bottomLeft" activeCell="D62" sqref="D62:D65"/>
    </sheetView>
  </sheetViews>
  <sheetFormatPr defaultColWidth="9.140625" defaultRowHeight="15" x14ac:dyDescent="0.25"/>
  <cols>
    <col min="1" max="1" width="10.140625" style="233" customWidth="1"/>
    <col min="2" max="2" width="50.85546875" style="342" customWidth="1"/>
    <col min="3" max="3" width="12.28515625" style="343" customWidth="1"/>
    <col min="4" max="4" width="85.28515625" style="343" customWidth="1"/>
    <col min="5" max="16" width="5.7109375" style="233" customWidth="1"/>
    <col min="17" max="17" width="78.140625" style="343" customWidth="1"/>
    <col min="18" max="18" width="23.85546875" style="341" customWidth="1"/>
    <col min="19" max="19" width="19.85546875" style="233" customWidth="1"/>
    <col min="20" max="20" width="9.140625" style="233" customWidth="1"/>
    <col min="21" max="16384" width="9.140625" style="233"/>
  </cols>
  <sheetData>
    <row r="1" spans="1:19" ht="23.25" x14ac:dyDescent="0.35">
      <c r="A1" s="423" t="s">
        <v>534</v>
      </c>
      <c r="B1" s="424"/>
      <c r="C1" s="424"/>
      <c r="D1" s="424"/>
      <c r="E1" s="424"/>
      <c r="F1" s="424"/>
      <c r="G1" s="424"/>
      <c r="H1" s="424"/>
      <c r="I1" s="424"/>
      <c r="J1" s="424"/>
      <c r="K1" s="424"/>
      <c r="L1" s="424"/>
      <c r="M1" s="424"/>
      <c r="N1" s="424"/>
      <c r="O1" s="424"/>
      <c r="P1" s="424"/>
      <c r="Q1" s="424"/>
      <c r="R1" s="424"/>
      <c r="S1" s="424"/>
    </row>
    <row r="2" spans="1:19" ht="30" x14ac:dyDescent="0.25">
      <c r="A2" s="234" t="s">
        <v>86</v>
      </c>
      <c r="B2" s="234" t="s">
        <v>87</v>
      </c>
      <c r="C2" s="234" t="s">
        <v>88</v>
      </c>
      <c r="D2" s="234" t="s">
        <v>89</v>
      </c>
      <c r="E2" s="425" t="s">
        <v>55</v>
      </c>
      <c r="F2" s="425"/>
      <c r="G2" s="425"/>
      <c r="H2" s="425"/>
      <c r="I2" s="425"/>
      <c r="J2" s="425"/>
      <c r="K2" s="425"/>
      <c r="L2" s="425"/>
      <c r="M2" s="425"/>
      <c r="N2" s="425"/>
      <c r="O2" s="425"/>
      <c r="P2" s="425"/>
      <c r="Q2" s="234" t="s">
        <v>90</v>
      </c>
      <c r="R2" s="235" t="s">
        <v>91</v>
      </c>
      <c r="S2" s="234" t="s">
        <v>92</v>
      </c>
    </row>
    <row r="3" spans="1:19" x14ac:dyDescent="0.25">
      <c r="A3" s="236"/>
      <c r="B3" s="234"/>
      <c r="C3" s="237"/>
      <c r="D3" s="238"/>
      <c r="E3" s="236">
        <v>23</v>
      </c>
      <c r="F3" s="236">
        <v>23</v>
      </c>
      <c r="G3" s="236">
        <v>23</v>
      </c>
      <c r="H3" s="236">
        <v>23</v>
      </c>
      <c r="I3" s="236">
        <v>23</v>
      </c>
      <c r="J3" s="236">
        <v>23</v>
      </c>
      <c r="K3" s="236">
        <v>23</v>
      </c>
      <c r="L3" s="236">
        <v>23</v>
      </c>
      <c r="M3" s="236">
        <v>23</v>
      </c>
      <c r="N3" s="236">
        <v>24</v>
      </c>
      <c r="O3" s="236">
        <v>24</v>
      </c>
      <c r="P3" s="236">
        <v>24</v>
      </c>
      <c r="Q3" s="239"/>
      <c r="R3" s="240"/>
      <c r="S3" s="241"/>
    </row>
    <row r="4" spans="1:19" ht="15.75" thickBot="1" x14ac:dyDescent="0.3">
      <c r="A4" s="242"/>
      <c r="B4" s="243"/>
      <c r="C4" s="244"/>
      <c r="D4" s="245"/>
      <c r="E4" s="242" t="s">
        <v>93</v>
      </c>
      <c r="F4" s="242" t="s">
        <v>94</v>
      </c>
      <c r="G4" s="242" t="s">
        <v>95</v>
      </c>
      <c r="H4" s="242" t="s">
        <v>96</v>
      </c>
      <c r="I4" s="242" t="s">
        <v>97</v>
      </c>
      <c r="J4" s="242" t="s">
        <v>98</v>
      </c>
      <c r="K4" s="242" t="s">
        <v>99</v>
      </c>
      <c r="L4" s="242" t="s">
        <v>100</v>
      </c>
      <c r="M4" s="242" t="s">
        <v>101</v>
      </c>
      <c r="N4" s="242" t="s">
        <v>102</v>
      </c>
      <c r="O4" s="242" t="s">
        <v>103</v>
      </c>
      <c r="P4" s="242" t="s">
        <v>104</v>
      </c>
      <c r="Q4" s="246"/>
      <c r="R4" s="247"/>
      <c r="S4" s="248"/>
    </row>
    <row r="5" spans="1:19" x14ac:dyDescent="0.25">
      <c r="A5" s="399">
        <v>1</v>
      </c>
      <c r="B5" s="402" t="s">
        <v>105</v>
      </c>
      <c r="C5" s="405" t="s">
        <v>106</v>
      </c>
      <c r="D5" s="408" t="s">
        <v>535</v>
      </c>
      <c r="E5" s="249"/>
      <c r="F5" s="249"/>
      <c r="G5" s="249"/>
      <c r="H5" s="249"/>
      <c r="I5" s="249"/>
      <c r="J5" s="250"/>
      <c r="K5" s="249"/>
      <c r="L5" s="249"/>
      <c r="M5" s="249"/>
      <c r="N5" s="249"/>
      <c r="O5" s="249"/>
      <c r="P5" s="249"/>
      <c r="Q5" s="411" t="s">
        <v>629</v>
      </c>
      <c r="R5" s="426"/>
      <c r="S5" s="427"/>
    </row>
    <row r="6" spans="1:19" x14ac:dyDescent="0.25">
      <c r="A6" s="400"/>
      <c r="B6" s="403"/>
      <c r="C6" s="406"/>
      <c r="D6" s="409"/>
      <c r="E6" s="251"/>
      <c r="F6" s="251"/>
      <c r="G6" s="251"/>
      <c r="H6" s="251"/>
      <c r="I6" s="251"/>
      <c r="J6" s="252"/>
      <c r="K6" s="251"/>
      <c r="L6" s="251"/>
      <c r="M6" s="251"/>
      <c r="N6" s="251"/>
      <c r="O6" s="251"/>
      <c r="P6" s="251"/>
      <c r="Q6" s="253" t="s">
        <v>125</v>
      </c>
      <c r="R6" s="254">
        <v>1200</v>
      </c>
      <c r="S6" s="251"/>
    </row>
    <row r="7" spans="1:19" x14ac:dyDescent="0.25">
      <c r="A7" s="400"/>
      <c r="B7" s="403"/>
      <c r="C7" s="406"/>
      <c r="D7" s="409"/>
      <c r="E7" s="251"/>
      <c r="F7" s="251"/>
      <c r="G7" s="251"/>
      <c r="H7" s="251"/>
      <c r="I7" s="251"/>
      <c r="J7" s="252"/>
      <c r="K7" s="251"/>
      <c r="L7" s="251"/>
      <c r="M7" s="251"/>
      <c r="N7" s="251"/>
      <c r="O7" s="251"/>
      <c r="P7" s="251"/>
      <c r="Q7" s="253"/>
      <c r="R7" s="254"/>
      <c r="S7" s="251"/>
    </row>
    <row r="8" spans="1:19" x14ac:dyDescent="0.25">
      <c r="A8" s="400"/>
      <c r="B8" s="403"/>
      <c r="C8" s="406"/>
      <c r="D8" s="409"/>
      <c r="E8" s="251"/>
      <c r="F8" s="251"/>
      <c r="G8" s="251"/>
      <c r="H8" s="251"/>
      <c r="I8" s="251"/>
      <c r="J8" s="252"/>
      <c r="K8" s="251"/>
      <c r="L8" s="251"/>
      <c r="M8" s="251"/>
      <c r="N8" s="251"/>
      <c r="O8" s="251"/>
      <c r="P8" s="251"/>
      <c r="Q8" s="253"/>
      <c r="R8" s="254"/>
      <c r="S8" s="251"/>
    </row>
    <row r="9" spans="1:19" ht="15.75" thickBot="1" x14ac:dyDescent="0.3">
      <c r="A9" s="401"/>
      <c r="B9" s="404"/>
      <c r="C9" s="407"/>
      <c r="D9" s="410"/>
      <c r="E9" s="255"/>
      <c r="F9" s="255"/>
      <c r="G9" s="255"/>
      <c r="H9" s="255"/>
      <c r="I9" s="255"/>
      <c r="J9" s="256"/>
      <c r="K9" s="255"/>
      <c r="L9" s="255"/>
      <c r="M9" s="255"/>
      <c r="N9" s="255"/>
      <c r="O9" s="255"/>
      <c r="P9" s="255"/>
      <c r="Q9" s="257" t="s">
        <v>107</v>
      </c>
      <c r="R9" s="258">
        <f>SUM(R6:R8)</f>
        <v>1200</v>
      </c>
      <c r="S9" s="259">
        <f>R9</f>
        <v>1200</v>
      </c>
    </row>
    <row r="10" spans="1:19" x14ac:dyDescent="0.25">
      <c r="A10" s="399">
        <v>2</v>
      </c>
      <c r="B10" s="402" t="s">
        <v>108</v>
      </c>
      <c r="C10" s="405" t="s">
        <v>106</v>
      </c>
      <c r="D10" s="408" t="s">
        <v>536</v>
      </c>
      <c r="E10" s="249"/>
      <c r="F10" s="249"/>
      <c r="G10" s="249"/>
      <c r="H10" s="249"/>
      <c r="I10" s="249"/>
      <c r="J10" s="249"/>
      <c r="K10" s="249"/>
      <c r="L10" s="249"/>
      <c r="M10" s="249"/>
      <c r="N10" s="249"/>
      <c r="O10" s="249"/>
      <c r="P10" s="249"/>
      <c r="Q10" s="411" t="s">
        <v>630</v>
      </c>
      <c r="R10" s="412"/>
      <c r="S10" s="413"/>
    </row>
    <row r="11" spans="1:19" x14ac:dyDescent="0.25">
      <c r="A11" s="400"/>
      <c r="B11" s="403"/>
      <c r="C11" s="406"/>
      <c r="D11" s="409"/>
      <c r="E11" s="251"/>
      <c r="F11" s="260"/>
      <c r="G11" s="260" t="s">
        <v>109</v>
      </c>
      <c r="H11" s="260" t="s">
        <v>110</v>
      </c>
      <c r="I11" s="260" t="s">
        <v>111</v>
      </c>
      <c r="J11" s="260" t="s">
        <v>109</v>
      </c>
      <c r="K11" s="260" t="s">
        <v>112</v>
      </c>
      <c r="L11" s="260" t="s">
        <v>110</v>
      </c>
      <c r="M11" s="260" t="s">
        <v>111</v>
      </c>
      <c r="N11" s="251"/>
      <c r="O11" s="251"/>
      <c r="P11" s="251"/>
      <c r="Q11" s="253"/>
      <c r="R11" s="254">
        <v>2000</v>
      </c>
      <c r="S11" s="251"/>
    </row>
    <row r="12" spans="1:19" x14ac:dyDescent="0.25">
      <c r="A12" s="400"/>
      <c r="B12" s="403"/>
      <c r="C12" s="406"/>
      <c r="D12" s="409"/>
      <c r="E12" s="251"/>
      <c r="F12" s="251"/>
      <c r="G12" s="251"/>
      <c r="H12" s="251"/>
      <c r="I12" s="251"/>
      <c r="J12" s="251"/>
      <c r="K12" s="251"/>
      <c r="L12" s="251"/>
      <c r="M12" s="251"/>
      <c r="N12" s="251"/>
      <c r="O12" s="251"/>
      <c r="P12" s="251"/>
      <c r="Q12" s="253"/>
      <c r="R12" s="254"/>
      <c r="S12" s="251"/>
    </row>
    <row r="13" spans="1:19" ht="15.75" thickBot="1" x14ac:dyDescent="0.3">
      <c r="A13" s="401"/>
      <c r="B13" s="404"/>
      <c r="C13" s="407"/>
      <c r="D13" s="410"/>
      <c r="E13" s="255"/>
      <c r="F13" s="255"/>
      <c r="G13" s="255"/>
      <c r="H13" s="255"/>
      <c r="I13" s="255"/>
      <c r="J13" s="255"/>
      <c r="K13" s="255"/>
      <c r="L13" s="255"/>
      <c r="M13" s="255"/>
      <c r="N13" s="255"/>
      <c r="O13" s="255"/>
      <c r="P13" s="255"/>
      <c r="Q13" s="257" t="s">
        <v>107</v>
      </c>
      <c r="R13" s="258">
        <f>SUM(R11:R12)</f>
        <v>2000</v>
      </c>
      <c r="S13" s="259">
        <f>R13</f>
        <v>2000</v>
      </c>
    </row>
    <row r="14" spans="1:19" x14ac:dyDescent="0.25">
      <c r="A14" s="414">
        <v>3</v>
      </c>
      <c r="B14" s="261"/>
      <c r="C14" s="262"/>
      <c r="D14" s="417" t="s">
        <v>537</v>
      </c>
      <c r="E14" s="263"/>
      <c r="F14" s="263"/>
      <c r="G14" s="263"/>
      <c r="H14" s="263"/>
      <c r="I14" s="263"/>
      <c r="J14" s="263"/>
      <c r="K14" s="263"/>
      <c r="L14" s="263"/>
      <c r="M14" s="263"/>
      <c r="N14" s="263"/>
      <c r="O14" s="263"/>
      <c r="P14" s="263"/>
      <c r="Q14" s="420" t="s">
        <v>631</v>
      </c>
      <c r="R14" s="421"/>
      <c r="S14" s="422"/>
    </row>
    <row r="15" spans="1:19" x14ac:dyDescent="0.25">
      <c r="A15" s="415"/>
      <c r="B15" s="261"/>
      <c r="C15" s="262"/>
      <c r="D15" s="418"/>
      <c r="E15" s="251"/>
      <c r="F15" s="251"/>
      <c r="G15" s="251"/>
      <c r="H15" s="251"/>
      <c r="I15" s="251"/>
      <c r="J15" s="251"/>
      <c r="K15" s="251"/>
      <c r="L15" s="251"/>
      <c r="M15" s="251"/>
      <c r="N15" s="251"/>
      <c r="O15" s="251"/>
      <c r="P15" s="251"/>
      <c r="Q15" s="264"/>
      <c r="R15" s="254"/>
      <c r="S15" s="265"/>
    </row>
    <row r="16" spans="1:19" x14ac:dyDescent="0.25">
      <c r="A16" s="415"/>
      <c r="B16" s="261"/>
      <c r="C16" s="262"/>
      <c r="D16" s="418"/>
      <c r="E16" s="251"/>
      <c r="F16" s="251"/>
      <c r="G16" s="260" t="s">
        <v>109</v>
      </c>
      <c r="H16" s="260" t="s">
        <v>110</v>
      </c>
      <c r="I16" s="260" t="s">
        <v>111</v>
      </c>
      <c r="J16" s="260" t="s">
        <v>109</v>
      </c>
      <c r="K16" s="260" t="s">
        <v>112</v>
      </c>
      <c r="L16" s="260" t="s">
        <v>110</v>
      </c>
      <c r="M16" s="260" t="s">
        <v>111</v>
      </c>
      <c r="N16" s="251"/>
      <c r="O16" s="251"/>
      <c r="P16" s="251"/>
      <c r="Q16" s="266" t="s">
        <v>538</v>
      </c>
      <c r="R16" s="254">
        <v>1380</v>
      </c>
      <c r="S16" s="265"/>
    </row>
    <row r="17" spans="1:19" x14ac:dyDescent="0.25">
      <c r="A17" s="415"/>
      <c r="B17" s="261" t="s">
        <v>632</v>
      </c>
      <c r="C17" s="262"/>
      <c r="D17" s="418"/>
      <c r="E17" s="251"/>
      <c r="F17" s="251"/>
      <c r="G17" s="251"/>
      <c r="H17" s="251"/>
      <c r="I17" s="251"/>
      <c r="J17" s="251"/>
      <c r="K17" s="251"/>
      <c r="L17" s="251"/>
      <c r="M17" s="251"/>
      <c r="N17" s="251"/>
      <c r="O17" s="251"/>
      <c r="P17" s="251"/>
      <c r="Q17" s="264"/>
      <c r="R17" s="254"/>
      <c r="S17" s="265"/>
    </row>
    <row r="18" spans="1:19" x14ac:dyDescent="0.25">
      <c r="A18" s="415"/>
      <c r="B18" s="261"/>
      <c r="C18" s="262"/>
      <c r="D18" s="418"/>
      <c r="E18" s="251"/>
      <c r="F18" s="251"/>
      <c r="G18" s="251"/>
      <c r="H18" s="251"/>
      <c r="I18" s="251"/>
      <c r="J18" s="251"/>
      <c r="K18" s="251"/>
      <c r="L18" s="251"/>
      <c r="M18" s="251"/>
      <c r="N18" s="251"/>
      <c r="O18" s="251"/>
      <c r="P18" s="251"/>
      <c r="Q18" s="264"/>
      <c r="R18" s="254"/>
      <c r="S18" s="265"/>
    </row>
    <row r="19" spans="1:19" ht="15.75" thickBot="1" x14ac:dyDescent="0.3">
      <c r="A19" s="416"/>
      <c r="B19" s="261"/>
      <c r="C19" s="262"/>
      <c r="D19" s="419"/>
      <c r="E19" s="255"/>
      <c r="F19" s="255"/>
      <c r="G19" s="255"/>
      <c r="H19" s="255"/>
      <c r="I19" s="255"/>
      <c r="J19" s="255"/>
      <c r="K19" s="255"/>
      <c r="L19" s="255"/>
      <c r="M19" s="255"/>
      <c r="N19" s="255"/>
      <c r="O19" s="255"/>
      <c r="P19" s="255"/>
      <c r="Q19" s="257" t="s">
        <v>107</v>
      </c>
      <c r="R19" s="258">
        <f>SUM(R15:R18)</f>
        <v>1380</v>
      </c>
      <c r="S19" s="259">
        <f>R19</f>
        <v>1380</v>
      </c>
    </row>
    <row r="20" spans="1:19" x14ac:dyDescent="0.25">
      <c r="A20" s="399">
        <v>4</v>
      </c>
      <c r="B20" s="402" t="s">
        <v>539</v>
      </c>
      <c r="C20" s="405" t="s">
        <v>106</v>
      </c>
      <c r="D20" s="408" t="s">
        <v>540</v>
      </c>
      <c r="E20" s="263"/>
      <c r="F20" s="263"/>
      <c r="G20" s="263"/>
      <c r="H20" s="263"/>
      <c r="I20" s="263"/>
      <c r="J20" s="267"/>
      <c r="K20" s="267"/>
      <c r="L20" s="263"/>
      <c r="M20" s="263"/>
      <c r="N20" s="263"/>
      <c r="O20" s="263"/>
      <c r="P20" s="263"/>
      <c r="Q20" s="432" t="s">
        <v>633</v>
      </c>
      <c r="R20" s="433"/>
      <c r="S20" s="434"/>
    </row>
    <row r="21" spans="1:19" x14ac:dyDescent="0.25">
      <c r="A21" s="400"/>
      <c r="B21" s="403"/>
      <c r="C21" s="406"/>
      <c r="D21" s="409"/>
      <c r="E21" s="251"/>
      <c r="F21" s="251"/>
      <c r="G21" s="251"/>
      <c r="H21" s="251"/>
      <c r="I21" s="251"/>
      <c r="J21" s="252"/>
      <c r="K21" s="252"/>
      <c r="L21" s="251"/>
      <c r="M21" s="251"/>
      <c r="N21" s="251"/>
      <c r="O21" s="251"/>
      <c r="P21" s="251"/>
      <c r="Q21" s="253" t="s">
        <v>541</v>
      </c>
      <c r="R21" s="254">
        <v>250</v>
      </c>
      <c r="S21" s="251"/>
    </row>
    <row r="22" spans="1:19" x14ac:dyDescent="0.25">
      <c r="A22" s="400"/>
      <c r="B22" s="403"/>
      <c r="C22" s="406"/>
      <c r="D22" s="409"/>
      <c r="E22" s="251"/>
      <c r="F22" s="251"/>
      <c r="G22" s="251"/>
      <c r="H22" s="251"/>
      <c r="I22" s="251"/>
      <c r="J22" s="252"/>
      <c r="K22" s="252"/>
      <c r="L22" s="251"/>
      <c r="M22" s="251"/>
      <c r="N22" s="251"/>
      <c r="O22" s="251"/>
      <c r="P22" s="251"/>
      <c r="Q22" s="253" t="s">
        <v>542</v>
      </c>
      <c r="R22" s="254">
        <v>750</v>
      </c>
      <c r="S22" s="251"/>
    </row>
    <row r="23" spans="1:19" x14ac:dyDescent="0.25">
      <c r="A23" s="400"/>
      <c r="B23" s="403"/>
      <c r="C23" s="406"/>
      <c r="D23" s="409"/>
      <c r="E23" s="251"/>
      <c r="F23" s="251"/>
      <c r="G23" s="251"/>
      <c r="H23" s="251"/>
      <c r="I23" s="251"/>
      <c r="J23" s="252"/>
      <c r="K23" s="252"/>
      <c r="L23" s="251"/>
      <c r="M23" s="251"/>
      <c r="N23" s="251"/>
      <c r="O23" s="251"/>
      <c r="P23" s="251"/>
      <c r="Q23" s="253" t="s">
        <v>543</v>
      </c>
      <c r="R23" s="254">
        <v>1900</v>
      </c>
      <c r="S23" s="251"/>
    </row>
    <row r="24" spans="1:19" x14ac:dyDescent="0.25">
      <c r="A24" s="400"/>
      <c r="B24" s="403"/>
      <c r="C24" s="406"/>
      <c r="D24" s="409"/>
      <c r="E24" s="251"/>
      <c r="F24" s="251"/>
      <c r="G24" s="251"/>
      <c r="H24" s="251"/>
      <c r="I24" s="251"/>
      <c r="J24" s="252"/>
      <c r="K24" s="252"/>
      <c r="L24" s="251"/>
      <c r="M24" s="251"/>
      <c r="N24" s="251"/>
      <c r="O24" s="251"/>
      <c r="P24" s="251"/>
      <c r="Q24" s="253" t="s">
        <v>544</v>
      </c>
      <c r="R24" s="254">
        <v>1700</v>
      </c>
      <c r="S24" s="251"/>
    </row>
    <row r="25" spans="1:19" x14ac:dyDescent="0.25">
      <c r="A25" s="400"/>
      <c r="B25" s="403"/>
      <c r="C25" s="406"/>
      <c r="D25" s="409"/>
      <c r="E25" s="251"/>
      <c r="F25" s="251"/>
      <c r="G25" s="251"/>
      <c r="H25" s="251"/>
      <c r="I25" s="251"/>
      <c r="J25" s="252"/>
      <c r="K25" s="252"/>
      <c r="L25" s="251"/>
      <c r="M25" s="251"/>
      <c r="N25" s="251"/>
      <c r="O25" s="251"/>
      <c r="P25" s="251"/>
      <c r="Q25" s="253" t="s">
        <v>125</v>
      </c>
      <c r="R25" s="254">
        <v>3000</v>
      </c>
      <c r="S25" s="251"/>
    </row>
    <row r="26" spans="1:19" x14ac:dyDescent="0.25">
      <c r="A26" s="400"/>
      <c r="B26" s="403"/>
      <c r="C26" s="406"/>
      <c r="D26" s="409"/>
      <c r="E26" s="251"/>
      <c r="F26" s="251"/>
      <c r="G26" s="251"/>
      <c r="H26" s="251"/>
      <c r="I26" s="251"/>
      <c r="J26" s="252"/>
      <c r="K26" s="252"/>
      <c r="L26" s="251"/>
      <c r="M26" s="251"/>
      <c r="N26" s="251"/>
      <c r="O26" s="251"/>
      <c r="P26" s="251"/>
      <c r="Q26" s="253" t="s">
        <v>545</v>
      </c>
      <c r="R26" s="254">
        <v>300</v>
      </c>
      <c r="S26" s="251"/>
    </row>
    <row r="27" spans="1:19" x14ac:dyDescent="0.25">
      <c r="A27" s="428"/>
      <c r="B27" s="429"/>
      <c r="C27" s="430"/>
      <c r="D27" s="431"/>
      <c r="E27" s="268"/>
      <c r="F27" s="268"/>
      <c r="G27" s="268"/>
      <c r="H27" s="268"/>
      <c r="I27" s="268"/>
      <c r="J27" s="269"/>
      <c r="K27" s="269"/>
      <c r="L27" s="268"/>
      <c r="M27" s="268"/>
      <c r="N27" s="268"/>
      <c r="O27" s="268"/>
      <c r="P27" s="268"/>
      <c r="Q27" s="270"/>
      <c r="R27" s="271"/>
      <c r="S27" s="268"/>
    </row>
    <row r="28" spans="1:19" ht="15.75" thickBot="1" x14ac:dyDescent="0.3">
      <c r="A28" s="401"/>
      <c r="B28" s="404"/>
      <c r="C28" s="407"/>
      <c r="D28" s="410"/>
      <c r="E28" s="255"/>
      <c r="F28" s="255"/>
      <c r="G28" s="255"/>
      <c r="H28" s="255"/>
      <c r="I28" s="255"/>
      <c r="J28" s="256"/>
      <c r="K28" s="256"/>
      <c r="L28" s="255"/>
      <c r="M28" s="255"/>
      <c r="N28" s="255"/>
      <c r="O28" s="255"/>
      <c r="P28" s="255"/>
      <c r="Q28" s="257" t="s">
        <v>107</v>
      </c>
      <c r="R28" s="258">
        <f>SUM(R21:R26)</f>
        <v>7900</v>
      </c>
      <c r="S28" s="259">
        <f>R28</f>
        <v>7900</v>
      </c>
    </row>
    <row r="29" spans="1:19" x14ac:dyDescent="0.25">
      <c r="A29" s="435">
        <v>5</v>
      </c>
      <c r="B29" s="438" t="s">
        <v>546</v>
      </c>
      <c r="C29" s="441" t="s">
        <v>547</v>
      </c>
      <c r="D29" s="444" t="s">
        <v>548</v>
      </c>
      <c r="E29" s="272"/>
      <c r="F29" s="272"/>
      <c r="G29" s="272"/>
      <c r="H29" s="272"/>
      <c r="I29" s="272"/>
      <c r="J29" s="272"/>
      <c r="K29" s="272"/>
      <c r="L29" s="272"/>
      <c r="M29" s="272"/>
      <c r="N29" s="250"/>
      <c r="O29" s="272"/>
      <c r="P29" s="272"/>
      <c r="Q29" s="447" t="s">
        <v>634</v>
      </c>
      <c r="R29" s="448"/>
      <c r="S29" s="449"/>
    </row>
    <row r="30" spans="1:19" x14ac:dyDescent="0.25">
      <c r="A30" s="436"/>
      <c r="B30" s="439"/>
      <c r="C30" s="442"/>
      <c r="D30" s="445"/>
      <c r="E30" s="273"/>
      <c r="F30" s="273"/>
      <c r="G30" s="273"/>
      <c r="H30" s="273"/>
      <c r="I30" s="273"/>
      <c r="J30" s="273"/>
      <c r="K30" s="273"/>
      <c r="L30" s="273"/>
      <c r="M30" s="273"/>
      <c r="N30" s="252"/>
      <c r="O30" s="273"/>
      <c r="P30" s="273"/>
      <c r="Q30" s="274" t="s">
        <v>549</v>
      </c>
      <c r="R30" s="275"/>
      <c r="S30" s="273"/>
    </row>
    <row r="31" spans="1:19" ht="30" x14ac:dyDescent="0.25">
      <c r="A31" s="436"/>
      <c r="B31" s="439"/>
      <c r="C31" s="442"/>
      <c r="D31" s="445"/>
      <c r="E31" s="273"/>
      <c r="F31" s="273"/>
      <c r="G31" s="273"/>
      <c r="H31" s="273"/>
      <c r="I31" s="273"/>
      <c r="J31" s="273"/>
      <c r="K31" s="273"/>
      <c r="L31" s="273"/>
      <c r="M31" s="273"/>
      <c r="N31" s="252"/>
      <c r="O31" s="273"/>
      <c r="P31" s="273"/>
      <c r="Q31" s="274" t="s">
        <v>550</v>
      </c>
      <c r="R31" s="275">
        <v>450</v>
      </c>
      <c r="S31" s="273"/>
    </row>
    <row r="32" spans="1:19" x14ac:dyDescent="0.25">
      <c r="A32" s="436"/>
      <c r="B32" s="439"/>
      <c r="C32" s="442"/>
      <c r="D32" s="445"/>
      <c r="E32" s="273"/>
      <c r="F32" s="273"/>
      <c r="G32" s="273"/>
      <c r="H32" s="273"/>
      <c r="I32" s="273"/>
      <c r="J32" s="273"/>
      <c r="K32" s="273"/>
      <c r="L32" s="273"/>
      <c r="M32" s="273"/>
      <c r="N32" s="252"/>
      <c r="O32" s="273"/>
      <c r="P32" s="273"/>
      <c r="Q32" s="274" t="s">
        <v>551</v>
      </c>
      <c r="R32" s="275">
        <v>160</v>
      </c>
      <c r="S32" s="273"/>
    </row>
    <row r="33" spans="1:19" ht="15.75" thickBot="1" x14ac:dyDescent="0.3">
      <c r="A33" s="437"/>
      <c r="B33" s="440"/>
      <c r="C33" s="443"/>
      <c r="D33" s="446"/>
      <c r="E33" s="276"/>
      <c r="F33" s="276"/>
      <c r="G33" s="276"/>
      <c r="H33" s="276"/>
      <c r="I33" s="276"/>
      <c r="J33" s="276"/>
      <c r="K33" s="276"/>
      <c r="L33" s="276"/>
      <c r="M33" s="276"/>
      <c r="N33" s="256"/>
      <c r="O33" s="276"/>
      <c r="P33" s="276"/>
      <c r="Q33" s="277" t="s">
        <v>107</v>
      </c>
      <c r="R33" s="278">
        <f>SUM(R30:R32)</f>
        <v>610</v>
      </c>
      <c r="S33" s="279">
        <f>R33</f>
        <v>610</v>
      </c>
    </row>
    <row r="34" spans="1:19" x14ac:dyDescent="0.25">
      <c r="A34" s="450">
        <v>6</v>
      </c>
      <c r="B34" s="453" t="s">
        <v>552</v>
      </c>
      <c r="C34" s="456" t="s">
        <v>553</v>
      </c>
      <c r="D34" s="459" t="s">
        <v>554</v>
      </c>
      <c r="E34" s="280"/>
      <c r="F34" s="280"/>
      <c r="G34" s="280"/>
      <c r="H34" s="280"/>
      <c r="I34" s="280"/>
      <c r="J34" s="280"/>
      <c r="K34" s="280"/>
      <c r="L34" s="280"/>
      <c r="M34" s="280"/>
      <c r="N34" s="280"/>
      <c r="O34" s="280"/>
      <c r="P34" s="280"/>
      <c r="Q34" s="462" t="s">
        <v>113</v>
      </c>
      <c r="R34" s="463"/>
      <c r="S34" s="464"/>
    </row>
    <row r="35" spans="1:19" x14ac:dyDescent="0.25">
      <c r="A35" s="451"/>
      <c r="B35" s="454"/>
      <c r="C35" s="457"/>
      <c r="D35" s="460"/>
      <c r="E35" s="281"/>
      <c r="F35" s="281"/>
      <c r="G35" s="281"/>
      <c r="H35" s="281"/>
      <c r="I35" s="281"/>
      <c r="J35" s="282" t="s">
        <v>635</v>
      </c>
      <c r="K35" s="282" t="s">
        <v>636</v>
      </c>
      <c r="L35" s="282" t="s">
        <v>637</v>
      </c>
      <c r="M35" s="281"/>
      <c r="N35" s="281"/>
      <c r="O35" s="281"/>
      <c r="P35" s="281"/>
      <c r="Q35" s="283"/>
      <c r="R35" s="284"/>
      <c r="S35" s="281"/>
    </row>
    <row r="36" spans="1:19" x14ac:dyDescent="0.25">
      <c r="A36" s="451"/>
      <c r="B36" s="454"/>
      <c r="C36" s="457"/>
      <c r="D36" s="460"/>
      <c r="E36" s="281"/>
      <c r="F36" s="281"/>
      <c r="G36" s="281"/>
      <c r="H36" s="281"/>
      <c r="I36" s="281"/>
      <c r="J36" s="281"/>
      <c r="K36" s="281"/>
      <c r="L36" s="281"/>
      <c r="M36" s="281"/>
      <c r="N36" s="281"/>
      <c r="O36" s="281"/>
      <c r="P36" s="281"/>
      <c r="Q36" s="283"/>
      <c r="R36" s="284"/>
      <c r="S36" s="281"/>
    </row>
    <row r="37" spans="1:19" ht="15.75" thickBot="1" x14ac:dyDescent="0.3">
      <c r="A37" s="452"/>
      <c r="B37" s="455"/>
      <c r="C37" s="458"/>
      <c r="D37" s="461"/>
      <c r="E37" s="285"/>
      <c r="F37" s="285"/>
      <c r="G37" s="285"/>
      <c r="H37" s="285"/>
      <c r="I37" s="285"/>
      <c r="J37" s="285"/>
      <c r="K37" s="285"/>
      <c r="L37" s="285"/>
      <c r="M37" s="285"/>
      <c r="N37" s="285"/>
      <c r="O37" s="285"/>
      <c r="P37" s="285"/>
      <c r="Q37" s="286" t="s">
        <v>114</v>
      </c>
      <c r="R37" s="287">
        <f>SUM(R35:R36)</f>
        <v>0</v>
      </c>
      <c r="S37" s="288">
        <f>R37</f>
        <v>0</v>
      </c>
    </row>
    <row r="38" spans="1:19" x14ac:dyDescent="0.25">
      <c r="A38" s="465">
        <v>7</v>
      </c>
      <c r="B38" s="468" t="s">
        <v>555</v>
      </c>
      <c r="C38" s="456" t="s">
        <v>553</v>
      </c>
      <c r="D38" s="471" t="s">
        <v>556</v>
      </c>
      <c r="E38" s="280"/>
      <c r="F38" s="280"/>
      <c r="G38" s="280"/>
      <c r="H38" s="280"/>
      <c r="I38" s="280"/>
      <c r="J38" s="280"/>
      <c r="K38" s="280"/>
      <c r="L38" s="280"/>
      <c r="M38" s="280"/>
      <c r="N38" s="280"/>
      <c r="O38" s="250"/>
      <c r="P38" s="280"/>
      <c r="Q38" s="462" t="s">
        <v>115</v>
      </c>
      <c r="R38" s="463"/>
      <c r="S38" s="464"/>
    </row>
    <row r="39" spans="1:19" x14ac:dyDescent="0.25">
      <c r="A39" s="466"/>
      <c r="B39" s="469"/>
      <c r="C39" s="457"/>
      <c r="D39" s="472"/>
      <c r="E39" s="281"/>
      <c r="F39" s="281"/>
      <c r="G39" s="281"/>
      <c r="H39" s="281"/>
      <c r="I39" s="281"/>
      <c r="J39" s="281"/>
      <c r="K39" s="281"/>
      <c r="L39" s="281"/>
      <c r="M39" s="281"/>
      <c r="N39" s="281"/>
      <c r="O39" s="252"/>
      <c r="P39" s="281"/>
      <c r="Q39" s="289"/>
      <c r="R39" s="284">
        <v>2000</v>
      </c>
      <c r="S39" s="281"/>
    </row>
    <row r="40" spans="1:19" x14ac:dyDescent="0.25">
      <c r="A40" s="466"/>
      <c r="B40" s="469"/>
      <c r="C40" s="457"/>
      <c r="D40" s="472"/>
      <c r="E40" s="281"/>
      <c r="F40" s="281"/>
      <c r="G40" s="281"/>
      <c r="H40" s="281"/>
      <c r="I40" s="281"/>
      <c r="J40" s="281"/>
      <c r="K40" s="281"/>
      <c r="L40" s="281"/>
      <c r="M40" s="281"/>
      <c r="N40" s="281"/>
      <c r="O40" s="252"/>
      <c r="P40" s="281"/>
      <c r="Q40" s="290"/>
      <c r="R40" s="284"/>
      <c r="S40" s="281"/>
    </row>
    <row r="41" spans="1:19" ht="15.75" thickBot="1" x14ac:dyDescent="0.3">
      <c r="A41" s="467"/>
      <c r="B41" s="470"/>
      <c r="C41" s="458"/>
      <c r="D41" s="473"/>
      <c r="E41" s="285"/>
      <c r="F41" s="285"/>
      <c r="G41" s="285"/>
      <c r="H41" s="285"/>
      <c r="I41" s="285"/>
      <c r="J41" s="285"/>
      <c r="K41" s="285"/>
      <c r="L41" s="285"/>
      <c r="M41" s="285"/>
      <c r="N41" s="285"/>
      <c r="O41" s="256"/>
      <c r="P41" s="285"/>
      <c r="Q41" s="286" t="s">
        <v>107</v>
      </c>
      <c r="R41" s="287">
        <f>SUM(R39:R40)</f>
        <v>2000</v>
      </c>
      <c r="S41" s="288">
        <f>R41</f>
        <v>2000</v>
      </c>
    </row>
    <row r="42" spans="1:19" x14ac:dyDescent="0.25">
      <c r="A42" s="465">
        <v>8</v>
      </c>
      <c r="B42" s="468" t="s">
        <v>557</v>
      </c>
      <c r="C42" s="456" t="s">
        <v>553</v>
      </c>
      <c r="D42" s="471" t="s">
        <v>638</v>
      </c>
      <c r="E42" s="280"/>
      <c r="F42" s="280"/>
      <c r="G42" s="280"/>
      <c r="H42" s="250"/>
      <c r="I42" s="280"/>
      <c r="J42" s="280"/>
      <c r="K42" s="280"/>
      <c r="L42" s="280"/>
      <c r="M42" s="280"/>
      <c r="N42" s="280"/>
      <c r="O42" s="280"/>
      <c r="P42" s="280"/>
      <c r="Q42" s="462" t="s">
        <v>639</v>
      </c>
      <c r="R42" s="463"/>
      <c r="S42" s="464"/>
    </row>
    <row r="43" spans="1:19" x14ac:dyDescent="0.25">
      <c r="A43" s="466"/>
      <c r="B43" s="469"/>
      <c r="C43" s="457"/>
      <c r="D43" s="472"/>
      <c r="E43" s="281"/>
      <c r="F43" s="281"/>
      <c r="G43" s="281"/>
      <c r="H43" s="252"/>
      <c r="I43" s="281"/>
      <c r="J43" s="281"/>
      <c r="K43" s="281"/>
      <c r="L43" s="281"/>
      <c r="M43" s="281"/>
      <c r="N43" s="281"/>
      <c r="O43" s="281"/>
      <c r="P43" s="281"/>
      <c r="Q43" s="290"/>
      <c r="R43" s="284">
        <v>2700</v>
      </c>
      <c r="S43" s="281"/>
    </row>
    <row r="44" spans="1:19" x14ac:dyDescent="0.25">
      <c r="A44" s="466"/>
      <c r="B44" s="469"/>
      <c r="C44" s="457"/>
      <c r="D44" s="472"/>
      <c r="E44" s="281"/>
      <c r="F44" s="281"/>
      <c r="G44" s="281"/>
      <c r="H44" s="252"/>
      <c r="I44" s="281"/>
      <c r="J44" s="281"/>
      <c r="K44" s="281"/>
      <c r="L44" s="281"/>
      <c r="M44" s="281"/>
      <c r="N44" s="281"/>
      <c r="O44" s="281"/>
      <c r="P44" s="281"/>
      <c r="Q44" s="290" t="s">
        <v>558</v>
      </c>
      <c r="R44" s="284"/>
      <c r="S44" s="281"/>
    </row>
    <row r="45" spans="1:19" x14ac:dyDescent="0.25">
      <c r="A45" s="466"/>
      <c r="B45" s="469"/>
      <c r="C45" s="457"/>
      <c r="D45" s="472"/>
      <c r="E45" s="281"/>
      <c r="F45" s="281"/>
      <c r="G45" s="281"/>
      <c r="H45" s="252"/>
      <c r="I45" s="281"/>
      <c r="J45" s="281"/>
      <c r="K45" s="281"/>
      <c r="L45" s="281"/>
      <c r="M45" s="281"/>
      <c r="N45" s="281"/>
      <c r="O45" s="281"/>
      <c r="P45" s="281"/>
      <c r="Q45" s="290"/>
      <c r="R45" s="284"/>
      <c r="S45" s="281"/>
    </row>
    <row r="46" spans="1:19" ht="15.75" thickBot="1" x14ac:dyDescent="0.3">
      <c r="A46" s="467"/>
      <c r="B46" s="470"/>
      <c r="C46" s="458"/>
      <c r="D46" s="473"/>
      <c r="E46" s="285"/>
      <c r="F46" s="285"/>
      <c r="G46" s="285"/>
      <c r="H46" s="256"/>
      <c r="I46" s="285"/>
      <c r="J46" s="285"/>
      <c r="K46" s="285"/>
      <c r="L46" s="285"/>
      <c r="M46" s="285"/>
      <c r="N46" s="285"/>
      <c r="O46" s="285"/>
      <c r="P46" s="285"/>
      <c r="Q46" s="286" t="s">
        <v>107</v>
      </c>
      <c r="R46" s="287">
        <f>SUM(R43:R45)</f>
        <v>2700</v>
      </c>
      <c r="S46" s="288">
        <f>R46</f>
        <v>2700</v>
      </c>
    </row>
    <row r="47" spans="1:19" ht="16.5" customHeight="1" x14ac:dyDescent="0.25">
      <c r="A47" s="465">
        <v>9</v>
      </c>
      <c r="B47" s="468" t="s">
        <v>640</v>
      </c>
      <c r="C47" s="456" t="s">
        <v>553</v>
      </c>
      <c r="D47" s="471" t="s">
        <v>641</v>
      </c>
      <c r="E47" s="280"/>
      <c r="F47" s="280"/>
      <c r="G47" s="280"/>
      <c r="H47" s="280"/>
      <c r="I47" s="280"/>
      <c r="J47" s="280"/>
      <c r="K47" s="280"/>
      <c r="L47" s="280"/>
      <c r="M47" s="280"/>
      <c r="N47" s="250"/>
      <c r="O47" s="280"/>
      <c r="P47" s="280"/>
      <c r="Q47" s="462" t="s">
        <v>642</v>
      </c>
      <c r="R47" s="463"/>
      <c r="S47" s="464"/>
    </row>
    <row r="48" spans="1:19" x14ac:dyDescent="0.25">
      <c r="A48" s="466"/>
      <c r="B48" s="469"/>
      <c r="C48" s="457"/>
      <c r="D48" s="472"/>
      <c r="E48" s="281"/>
      <c r="F48" s="281"/>
      <c r="G48" s="281"/>
      <c r="H48" s="281"/>
      <c r="I48" s="281"/>
      <c r="J48" s="281"/>
      <c r="K48" s="281"/>
      <c r="L48" s="281"/>
      <c r="M48" s="281"/>
      <c r="N48" s="252"/>
      <c r="O48" s="281"/>
      <c r="P48" s="281"/>
      <c r="Q48" s="290"/>
      <c r="R48" s="284">
        <v>1500</v>
      </c>
      <c r="S48" s="281"/>
    </row>
    <row r="49" spans="1:19" x14ac:dyDescent="0.25">
      <c r="A49" s="466"/>
      <c r="B49" s="469"/>
      <c r="C49" s="457"/>
      <c r="D49" s="472"/>
      <c r="E49" s="281"/>
      <c r="F49" s="281"/>
      <c r="G49" s="281"/>
      <c r="H49" s="281"/>
      <c r="I49" s="281"/>
      <c r="J49" s="281"/>
      <c r="K49" s="281"/>
      <c r="L49" s="281"/>
      <c r="M49" s="281"/>
      <c r="N49" s="252"/>
      <c r="O49" s="281"/>
      <c r="P49" s="281"/>
      <c r="Q49" s="289"/>
      <c r="R49" s="284"/>
      <c r="S49" s="281"/>
    </row>
    <row r="50" spans="1:19" ht="15.75" thickBot="1" x14ac:dyDescent="0.3">
      <c r="A50" s="467"/>
      <c r="B50" s="470"/>
      <c r="C50" s="458"/>
      <c r="D50" s="473"/>
      <c r="E50" s="285"/>
      <c r="F50" s="285"/>
      <c r="G50" s="285"/>
      <c r="H50" s="285"/>
      <c r="I50" s="285"/>
      <c r="J50" s="285"/>
      <c r="K50" s="285"/>
      <c r="L50" s="285"/>
      <c r="M50" s="285"/>
      <c r="N50" s="256"/>
      <c r="O50" s="285"/>
      <c r="P50" s="285"/>
      <c r="Q50" s="286" t="s">
        <v>107</v>
      </c>
      <c r="R50" s="287">
        <f>SUM(R48:R49)</f>
        <v>1500</v>
      </c>
      <c r="S50" s="288">
        <f>R50</f>
        <v>1500</v>
      </c>
    </row>
    <row r="51" spans="1:19" ht="14.25" customHeight="1" x14ac:dyDescent="0.25">
      <c r="A51" s="465">
        <v>10</v>
      </c>
      <c r="B51" s="468" t="s">
        <v>559</v>
      </c>
      <c r="C51" s="456" t="s">
        <v>553</v>
      </c>
      <c r="D51" s="477" t="s">
        <v>643</v>
      </c>
      <c r="E51" s="291"/>
      <c r="F51" s="291"/>
      <c r="G51" s="291"/>
      <c r="H51" s="291"/>
      <c r="I51" s="291"/>
      <c r="J51" s="291"/>
      <c r="K51" s="291"/>
      <c r="L51" s="291"/>
      <c r="M51" s="291"/>
      <c r="N51" s="291"/>
      <c r="O51" s="291"/>
      <c r="P51" s="267"/>
      <c r="Q51" s="481" t="s">
        <v>559</v>
      </c>
      <c r="R51" s="482"/>
      <c r="S51" s="483"/>
    </row>
    <row r="52" spans="1:19" x14ac:dyDescent="0.25">
      <c r="A52" s="466"/>
      <c r="B52" s="469"/>
      <c r="C52" s="457"/>
      <c r="D52" s="478"/>
      <c r="E52" s="281"/>
      <c r="F52" s="281"/>
      <c r="G52" s="281"/>
      <c r="H52" s="281"/>
      <c r="I52" s="281"/>
      <c r="J52" s="281"/>
      <c r="K52" s="281"/>
      <c r="L52" s="281"/>
      <c r="M52" s="281"/>
      <c r="N52" s="281"/>
      <c r="O52" s="281"/>
      <c r="P52" s="252"/>
      <c r="Q52" s="289"/>
      <c r="R52" s="284"/>
      <c r="S52" s="281"/>
    </row>
    <row r="53" spans="1:19" x14ac:dyDescent="0.25">
      <c r="A53" s="466"/>
      <c r="B53" s="469"/>
      <c r="C53" s="457"/>
      <c r="D53" s="478"/>
      <c r="E53" s="281"/>
      <c r="F53" s="282"/>
      <c r="G53" s="282"/>
      <c r="H53" s="282"/>
      <c r="I53" s="282"/>
      <c r="J53" s="282"/>
      <c r="K53" s="282"/>
      <c r="L53" s="282"/>
      <c r="M53" s="281"/>
      <c r="N53" s="281"/>
      <c r="O53" s="281"/>
      <c r="P53" s="252"/>
      <c r="Q53" s="289"/>
      <c r="R53" s="284"/>
      <c r="S53" s="281"/>
    </row>
    <row r="54" spans="1:19" x14ac:dyDescent="0.25">
      <c r="A54" s="466"/>
      <c r="B54" s="469"/>
      <c r="C54" s="457"/>
      <c r="D54" s="478"/>
      <c r="E54" s="281"/>
      <c r="F54" s="281"/>
      <c r="G54" s="281"/>
      <c r="H54" s="281"/>
      <c r="I54" s="281"/>
      <c r="J54" s="281"/>
      <c r="K54" s="281"/>
      <c r="L54" s="281"/>
      <c r="M54" s="281"/>
      <c r="N54" s="281"/>
      <c r="O54" s="281"/>
      <c r="P54" s="252"/>
      <c r="Q54" s="289"/>
      <c r="R54" s="284"/>
      <c r="S54" s="281"/>
    </row>
    <row r="55" spans="1:19" x14ac:dyDescent="0.25">
      <c r="A55" s="474"/>
      <c r="B55" s="475"/>
      <c r="C55" s="476"/>
      <c r="D55" s="479"/>
      <c r="E55" s="292"/>
      <c r="F55" s="292"/>
      <c r="G55" s="292"/>
      <c r="H55" s="292"/>
      <c r="I55" s="292"/>
      <c r="J55" s="292"/>
      <c r="K55" s="292"/>
      <c r="L55" s="292"/>
      <c r="M55" s="292"/>
      <c r="N55" s="292"/>
      <c r="O55" s="292"/>
      <c r="P55" s="269"/>
      <c r="Q55" s="293"/>
      <c r="R55" s="294"/>
      <c r="S55" s="292"/>
    </row>
    <row r="56" spans="1:19" ht="15.75" thickBot="1" x14ac:dyDescent="0.3">
      <c r="A56" s="467"/>
      <c r="B56" s="470"/>
      <c r="C56" s="458"/>
      <c r="D56" s="480"/>
      <c r="E56" s="285"/>
      <c r="F56" s="285"/>
      <c r="G56" s="285"/>
      <c r="H56" s="285"/>
      <c r="I56" s="285"/>
      <c r="J56" s="285"/>
      <c r="K56" s="285"/>
      <c r="L56" s="285"/>
      <c r="M56" s="285"/>
      <c r="N56" s="285"/>
      <c r="O56" s="285"/>
      <c r="P56" s="256"/>
      <c r="Q56" s="286" t="s">
        <v>107</v>
      </c>
      <c r="R56" s="287">
        <f>SUM(R52:R54)</f>
        <v>0</v>
      </c>
      <c r="S56" s="288">
        <f>R56</f>
        <v>0</v>
      </c>
    </row>
    <row r="57" spans="1:19" x14ac:dyDescent="0.25">
      <c r="A57" s="465">
        <v>11</v>
      </c>
      <c r="B57" s="468" t="s">
        <v>644</v>
      </c>
      <c r="C57" s="456" t="s">
        <v>553</v>
      </c>
      <c r="D57" s="471" t="s">
        <v>645</v>
      </c>
      <c r="E57" s="280"/>
      <c r="F57" s="280"/>
      <c r="G57" s="280"/>
      <c r="H57" s="250"/>
      <c r="I57" s="280"/>
      <c r="J57" s="280"/>
      <c r="K57" s="280"/>
      <c r="L57" s="280"/>
      <c r="M57" s="280"/>
      <c r="N57" s="280"/>
      <c r="O57" s="280"/>
      <c r="P57" s="280"/>
      <c r="Q57" s="462" t="s">
        <v>646</v>
      </c>
      <c r="R57" s="463"/>
      <c r="S57" s="464"/>
    </row>
    <row r="58" spans="1:19" x14ac:dyDescent="0.25">
      <c r="A58" s="466"/>
      <c r="B58" s="469"/>
      <c r="C58" s="457"/>
      <c r="D58" s="472"/>
      <c r="E58" s="281"/>
      <c r="F58" s="281"/>
      <c r="G58" s="281"/>
      <c r="H58" s="252"/>
      <c r="I58" s="281"/>
      <c r="J58" s="281"/>
      <c r="K58" s="281"/>
      <c r="L58" s="281"/>
      <c r="M58" s="281"/>
      <c r="N58" s="281"/>
      <c r="O58" s="281"/>
      <c r="P58" s="281"/>
      <c r="Q58" s="289"/>
      <c r="R58" s="284"/>
      <c r="S58" s="281"/>
    </row>
    <row r="59" spans="1:19" ht="15" customHeight="1" x14ac:dyDescent="0.25">
      <c r="A59" s="466"/>
      <c r="B59" s="469"/>
      <c r="C59" s="457"/>
      <c r="D59" s="472"/>
      <c r="E59" s="281"/>
      <c r="F59" s="281"/>
      <c r="G59" s="281"/>
      <c r="H59" s="252"/>
      <c r="I59" s="281"/>
      <c r="J59" s="281"/>
      <c r="K59" s="281"/>
      <c r="L59" s="281"/>
      <c r="M59" s="281"/>
      <c r="N59" s="281"/>
      <c r="O59" s="281"/>
      <c r="P59" s="281"/>
      <c r="Q59" s="289"/>
      <c r="R59" s="284"/>
      <c r="S59" s="281"/>
    </row>
    <row r="60" spans="1:19" ht="15" customHeight="1" x14ac:dyDescent="0.25">
      <c r="A60" s="466"/>
      <c r="B60" s="469"/>
      <c r="C60" s="457"/>
      <c r="D60" s="472"/>
      <c r="E60" s="281"/>
      <c r="F60" s="281"/>
      <c r="G60" s="281"/>
      <c r="H60" s="252"/>
      <c r="I60" s="281"/>
      <c r="J60" s="281"/>
      <c r="K60" s="281"/>
      <c r="L60" s="281"/>
      <c r="M60" s="281"/>
      <c r="N60" s="281"/>
      <c r="O60" s="281"/>
      <c r="P60" s="281"/>
      <c r="Q60" s="289"/>
      <c r="R60" s="284"/>
      <c r="S60" s="281"/>
    </row>
    <row r="61" spans="1:19" ht="15" customHeight="1" thickBot="1" x14ac:dyDescent="0.3">
      <c r="A61" s="467"/>
      <c r="B61" s="470"/>
      <c r="C61" s="458"/>
      <c r="D61" s="473"/>
      <c r="E61" s="285"/>
      <c r="F61" s="285"/>
      <c r="G61" s="285"/>
      <c r="H61" s="256"/>
      <c r="I61" s="285"/>
      <c r="J61" s="285"/>
      <c r="K61" s="285"/>
      <c r="L61" s="285"/>
      <c r="M61" s="285"/>
      <c r="N61" s="285"/>
      <c r="O61" s="285"/>
      <c r="P61" s="285"/>
      <c r="Q61" s="286" t="s">
        <v>107</v>
      </c>
      <c r="R61" s="287">
        <f>SUM(R58:R60)</f>
        <v>0</v>
      </c>
      <c r="S61" s="288">
        <f>R61</f>
        <v>0</v>
      </c>
    </row>
    <row r="62" spans="1:19" x14ac:dyDescent="0.25">
      <c r="A62" s="484">
        <v>12</v>
      </c>
      <c r="B62" s="487" t="s">
        <v>560</v>
      </c>
      <c r="C62" s="490" t="s">
        <v>116</v>
      </c>
      <c r="D62" s="493" t="s">
        <v>647</v>
      </c>
      <c r="E62" s="295"/>
      <c r="F62" s="295"/>
      <c r="G62" s="295"/>
      <c r="H62" s="295"/>
      <c r="I62" s="295"/>
      <c r="J62" s="295"/>
      <c r="K62" s="295"/>
      <c r="L62" s="295"/>
      <c r="M62" s="295"/>
      <c r="N62" s="295"/>
      <c r="O62" s="295"/>
      <c r="P62" s="295"/>
      <c r="Q62" s="496" t="s">
        <v>648</v>
      </c>
      <c r="R62" s="497"/>
      <c r="S62" s="498"/>
    </row>
    <row r="63" spans="1:19" ht="15" customHeight="1" x14ac:dyDescent="0.25">
      <c r="A63" s="485"/>
      <c r="B63" s="488"/>
      <c r="C63" s="491"/>
      <c r="D63" s="494"/>
      <c r="E63" s="296"/>
      <c r="F63" s="296"/>
      <c r="G63" s="296"/>
      <c r="H63" s="296"/>
      <c r="I63" s="296"/>
      <c r="J63" s="296"/>
      <c r="K63" s="296"/>
      <c r="L63" s="296"/>
      <c r="M63" s="296"/>
      <c r="N63" s="296"/>
      <c r="O63" s="296"/>
      <c r="P63" s="296"/>
      <c r="Q63" s="297"/>
      <c r="R63" s="298"/>
      <c r="S63" s="296"/>
    </row>
    <row r="64" spans="1:19" x14ac:dyDescent="0.25">
      <c r="A64" s="485"/>
      <c r="B64" s="488"/>
      <c r="C64" s="491"/>
      <c r="D64" s="494"/>
      <c r="E64" s="296"/>
      <c r="F64" s="299" t="s">
        <v>109</v>
      </c>
      <c r="G64" s="299" t="s">
        <v>110</v>
      </c>
      <c r="H64" s="299" t="s">
        <v>111</v>
      </c>
      <c r="I64" s="299" t="s">
        <v>109</v>
      </c>
      <c r="J64" s="299" t="s">
        <v>112</v>
      </c>
      <c r="K64" s="299" t="s">
        <v>110</v>
      </c>
      <c r="L64" s="299" t="s">
        <v>111</v>
      </c>
      <c r="M64" s="296"/>
      <c r="N64" s="296"/>
      <c r="O64" s="296"/>
      <c r="P64" s="296"/>
      <c r="Q64" s="300"/>
      <c r="R64" s="298"/>
      <c r="S64" s="296"/>
    </row>
    <row r="65" spans="1:19" ht="15.75" thickBot="1" x14ac:dyDescent="0.3">
      <c r="A65" s="486"/>
      <c r="B65" s="489"/>
      <c r="C65" s="492"/>
      <c r="D65" s="495"/>
      <c r="E65" s="301"/>
      <c r="F65" s="301"/>
      <c r="G65" s="301"/>
      <c r="H65" s="301"/>
      <c r="I65" s="301"/>
      <c r="J65" s="301"/>
      <c r="K65" s="301"/>
      <c r="L65" s="301"/>
      <c r="M65" s="301"/>
      <c r="N65" s="301"/>
      <c r="O65" s="301"/>
      <c r="P65" s="301"/>
      <c r="Q65" s="302" t="s">
        <v>114</v>
      </c>
      <c r="R65" s="303">
        <f>SUM(R63:R64)</f>
        <v>0</v>
      </c>
      <c r="S65" s="304">
        <f>R65</f>
        <v>0</v>
      </c>
    </row>
    <row r="66" spans="1:19" ht="15" customHeight="1" x14ac:dyDescent="0.25">
      <c r="A66" s="484">
        <v>13</v>
      </c>
      <c r="B66" s="487" t="s">
        <v>117</v>
      </c>
      <c r="C66" s="490" t="s">
        <v>116</v>
      </c>
      <c r="D66" s="499" t="s">
        <v>561</v>
      </c>
      <c r="E66" s="295"/>
      <c r="F66" s="295"/>
      <c r="G66" s="295"/>
      <c r="H66" s="295"/>
      <c r="I66" s="295"/>
      <c r="J66" s="295"/>
      <c r="K66" s="295"/>
      <c r="L66" s="295"/>
      <c r="M66" s="295"/>
      <c r="N66" s="295"/>
      <c r="O66" s="295"/>
      <c r="P66" s="295"/>
      <c r="Q66" s="496" t="s">
        <v>117</v>
      </c>
      <c r="R66" s="497"/>
      <c r="S66" s="498"/>
    </row>
    <row r="67" spans="1:19" x14ac:dyDescent="0.25">
      <c r="A67" s="485"/>
      <c r="B67" s="488"/>
      <c r="C67" s="491"/>
      <c r="D67" s="500"/>
      <c r="E67" s="296"/>
      <c r="F67" s="296"/>
      <c r="G67" s="296"/>
      <c r="H67" s="296"/>
      <c r="I67" s="296"/>
      <c r="J67" s="296"/>
      <c r="K67" s="296"/>
      <c r="L67" s="296"/>
      <c r="M67" s="296"/>
      <c r="N67" s="296"/>
      <c r="O67" s="296"/>
      <c r="P67" s="296"/>
      <c r="Q67" s="305" t="s">
        <v>118</v>
      </c>
      <c r="R67" s="306">
        <v>888</v>
      </c>
      <c r="S67" s="296"/>
    </row>
    <row r="68" spans="1:19" x14ac:dyDescent="0.25">
      <c r="A68" s="485"/>
      <c r="B68" s="488"/>
      <c r="C68" s="491"/>
      <c r="D68" s="500"/>
      <c r="E68" s="296"/>
      <c r="F68" s="296"/>
      <c r="G68" s="296"/>
      <c r="H68" s="296"/>
      <c r="I68" s="296"/>
      <c r="J68" s="296"/>
      <c r="K68" s="296"/>
      <c r="L68" s="296"/>
      <c r="M68" s="296"/>
      <c r="N68" s="296"/>
      <c r="O68" s="296"/>
      <c r="P68" s="296"/>
      <c r="Q68" s="305" t="s">
        <v>119</v>
      </c>
      <c r="R68" s="306">
        <v>613</v>
      </c>
      <c r="S68" s="296"/>
    </row>
    <row r="69" spans="1:19" x14ac:dyDescent="0.25">
      <c r="A69" s="485"/>
      <c r="B69" s="488"/>
      <c r="C69" s="491"/>
      <c r="D69" s="500"/>
      <c r="E69" s="296"/>
      <c r="F69" s="299" t="s">
        <v>109</v>
      </c>
      <c r="G69" s="299" t="s">
        <v>110</v>
      </c>
      <c r="H69" s="299" t="s">
        <v>111</v>
      </c>
      <c r="I69" s="299" t="s">
        <v>109</v>
      </c>
      <c r="J69" s="299" t="s">
        <v>112</v>
      </c>
      <c r="K69" s="299" t="s">
        <v>110</v>
      </c>
      <c r="L69" s="299" t="s">
        <v>111</v>
      </c>
      <c r="M69" s="296"/>
      <c r="N69" s="296"/>
      <c r="O69" s="296"/>
      <c r="P69" s="296"/>
      <c r="Q69" s="297" t="s">
        <v>120</v>
      </c>
      <c r="R69" s="306">
        <v>544</v>
      </c>
      <c r="S69" s="296"/>
    </row>
    <row r="70" spans="1:19" x14ac:dyDescent="0.25">
      <c r="A70" s="485"/>
      <c r="B70" s="488"/>
      <c r="C70" s="491"/>
      <c r="D70" s="500"/>
      <c r="E70" s="296"/>
      <c r="F70" s="296"/>
      <c r="G70" s="296"/>
      <c r="H70" s="296"/>
      <c r="I70" s="296"/>
      <c r="J70" s="296"/>
      <c r="K70" s="296"/>
      <c r="L70" s="296"/>
      <c r="M70" s="296"/>
      <c r="N70" s="296"/>
      <c r="O70" s="296"/>
      <c r="P70" s="296"/>
      <c r="Q70" s="297"/>
      <c r="R70" s="306"/>
      <c r="S70" s="296"/>
    </row>
    <row r="71" spans="1:19" ht="15.75" thickBot="1" x14ac:dyDescent="0.3">
      <c r="A71" s="486"/>
      <c r="B71" s="489"/>
      <c r="C71" s="492"/>
      <c r="D71" s="501"/>
      <c r="E71" s="301"/>
      <c r="F71" s="301"/>
      <c r="G71" s="301"/>
      <c r="H71" s="301"/>
      <c r="I71" s="301"/>
      <c r="J71" s="301"/>
      <c r="K71" s="301"/>
      <c r="L71" s="301"/>
      <c r="M71" s="301"/>
      <c r="N71" s="301"/>
      <c r="O71" s="301"/>
      <c r="P71" s="301"/>
      <c r="Q71" s="302" t="s">
        <v>107</v>
      </c>
      <c r="R71" s="303">
        <f>SUM(R67:R70)</f>
        <v>2045</v>
      </c>
      <c r="S71" s="304">
        <f>R71</f>
        <v>2045</v>
      </c>
    </row>
    <row r="72" spans="1:19" x14ac:dyDescent="0.25">
      <c r="A72" s="484">
        <v>14</v>
      </c>
      <c r="B72" s="487" t="s">
        <v>562</v>
      </c>
      <c r="C72" s="490" t="s">
        <v>116</v>
      </c>
      <c r="D72" s="499" t="s">
        <v>649</v>
      </c>
      <c r="E72" s="295"/>
      <c r="F72" s="295"/>
      <c r="G72" s="295"/>
      <c r="H72" s="295"/>
      <c r="I72" s="295"/>
      <c r="J72" s="295"/>
      <c r="K72" s="295"/>
      <c r="L72" s="250"/>
      <c r="M72" s="250"/>
      <c r="N72" s="295"/>
      <c r="O72" s="295"/>
      <c r="P72" s="295"/>
      <c r="Q72" s="496" t="s">
        <v>650</v>
      </c>
      <c r="R72" s="497"/>
      <c r="S72" s="498"/>
    </row>
    <row r="73" spans="1:19" x14ac:dyDescent="0.25">
      <c r="A73" s="485"/>
      <c r="B73" s="488"/>
      <c r="C73" s="491"/>
      <c r="D73" s="500"/>
      <c r="E73" s="296"/>
      <c r="F73" s="296"/>
      <c r="G73" s="296"/>
      <c r="H73" s="296"/>
      <c r="I73" s="296"/>
      <c r="J73" s="296"/>
      <c r="K73" s="296"/>
      <c r="L73" s="252"/>
      <c r="M73" s="252"/>
      <c r="N73" s="296"/>
      <c r="O73" s="296"/>
      <c r="P73" s="296"/>
      <c r="Q73" s="305" t="s">
        <v>563</v>
      </c>
      <c r="R73" s="306"/>
      <c r="S73" s="296"/>
    </row>
    <row r="74" spans="1:19" x14ac:dyDescent="0.25">
      <c r="A74" s="485"/>
      <c r="B74" s="488"/>
      <c r="C74" s="491"/>
      <c r="D74" s="500"/>
      <c r="E74" s="296"/>
      <c r="F74" s="296"/>
      <c r="G74" s="296"/>
      <c r="H74" s="296"/>
      <c r="I74" s="296"/>
      <c r="J74" s="296"/>
      <c r="K74" s="296"/>
      <c r="L74" s="252"/>
      <c r="M74" s="252"/>
      <c r="N74" s="296"/>
      <c r="O74" s="296"/>
      <c r="P74" s="296"/>
      <c r="Q74" s="305" t="s">
        <v>564</v>
      </c>
      <c r="R74" s="306">
        <v>1900</v>
      </c>
      <c r="S74" s="296"/>
    </row>
    <row r="75" spans="1:19" x14ac:dyDescent="0.25">
      <c r="A75" s="485"/>
      <c r="B75" s="488"/>
      <c r="C75" s="491"/>
      <c r="D75" s="500"/>
      <c r="E75" s="296"/>
      <c r="F75" s="296"/>
      <c r="G75" s="296"/>
      <c r="H75" s="296"/>
      <c r="I75" s="296"/>
      <c r="J75" s="296"/>
      <c r="K75" s="296"/>
      <c r="L75" s="252"/>
      <c r="M75" s="252"/>
      <c r="N75" s="296"/>
      <c r="O75" s="296"/>
      <c r="P75" s="296"/>
      <c r="Q75" s="305" t="s">
        <v>565</v>
      </c>
      <c r="R75" s="306">
        <v>250</v>
      </c>
      <c r="S75" s="296"/>
    </row>
    <row r="76" spans="1:19" x14ac:dyDescent="0.25">
      <c r="A76" s="485"/>
      <c r="B76" s="488"/>
      <c r="C76" s="491"/>
      <c r="D76" s="500"/>
      <c r="E76" s="296"/>
      <c r="F76" s="296"/>
      <c r="G76" s="296"/>
      <c r="H76" s="296"/>
      <c r="I76" s="296"/>
      <c r="J76" s="296"/>
      <c r="K76" s="296"/>
      <c r="L76" s="252"/>
      <c r="M76" s="252"/>
      <c r="N76" s="296"/>
      <c r="O76" s="296"/>
      <c r="P76" s="296"/>
      <c r="Q76" s="305"/>
      <c r="R76" s="306"/>
      <c r="S76" s="296"/>
    </row>
    <row r="77" spans="1:19" ht="15.75" thickBot="1" x14ac:dyDescent="0.3">
      <c r="A77" s="486"/>
      <c r="B77" s="489"/>
      <c r="C77" s="492"/>
      <c r="D77" s="501"/>
      <c r="E77" s="301"/>
      <c r="F77" s="301"/>
      <c r="G77" s="301"/>
      <c r="H77" s="301"/>
      <c r="I77" s="301"/>
      <c r="J77" s="301"/>
      <c r="K77" s="301"/>
      <c r="L77" s="256"/>
      <c r="M77" s="256"/>
      <c r="N77" s="301"/>
      <c r="O77" s="301"/>
      <c r="P77" s="301"/>
      <c r="Q77" s="302" t="s">
        <v>107</v>
      </c>
      <c r="R77" s="303">
        <f>SUM(R73:R76)</f>
        <v>2150</v>
      </c>
      <c r="S77" s="304">
        <f>R77</f>
        <v>2150</v>
      </c>
    </row>
    <row r="78" spans="1:19" x14ac:dyDescent="0.25">
      <c r="A78" s="520">
        <v>15</v>
      </c>
      <c r="B78" s="523" t="s">
        <v>651</v>
      </c>
      <c r="C78" s="526" t="s">
        <v>116</v>
      </c>
      <c r="D78" s="493" t="s">
        <v>566</v>
      </c>
      <c r="E78" s="307"/>
      <c r="F78" s="307"/>
      <c r="G78" s="307"/>
      <c r="H78" s="307"/>
      <c r="I78" s="307"/>
      <c r="J78" s="307"/>
      <c r="K78" s="307"/>
      <c r="L78" s="307"/>
      <c r="M78" s="307"/>
      <c r="N78" s="307"/>
      <c r="O78" s="307"/>
      <c r="P78" s="267"/>
      <c r="Q78" s="308" t="s">
        <v>652</v>
      </c>
      <c r="R78" s="309"/>
      <c r="S78" s="310"/>
    </row>
    <row r="79" spans="1:19" x14ac:dyDescent="0.25">
      <c r="A79" s="521"/>
      <c r="B79" s="524"/>
      <c r="C79" s="527"/>
      <c r="D79" s="494"/>
      <c r="E79" s="296"/>
      <c r="F79" s="296"/>
      <c r="G79" s="296"/>
      <c r="H79" s="296"/>
      <c r="I79" s="296"/>
      <c r="J79" s="296"/>
      <c r="K79" s="296"/>
      <c r="L79" s="296"/>
      <c r="M79" s="296"/>
      <c r="N79" s="296"/>
      <c r="O79" s="296"/>
      <c r="P79" s="252"/>
      <c r="Q79" s="311" t="s">
        <v>567</v>
      </c>
      <c r="R79" s="306">
        <v>400</v>
      </c>
      <c r="S79" s="312"/>
    </row>
    <row r="80" spans="1:19" x14ac:dyDescent="0.25">
      <c r="A80" s="521"/>
      <c r="B80" s="524"/>
      <c r="C80" s="527"/>
      <c r="D80" s="494"/>
      <c r="E80" s="296"/>
      <c r="F80" s="296"/>
      <c r="G80" s="296"/>
      <c r="H80" s="296"/>
      <c r="I80" s="296"/>
      <c r="J80" s="296"/>
      <c r="K80" s="296"/>
      <c r="L80" s="296"/>
      <c r="M80" s="296"/>
      <c r="N80" s="296"/>
      <c r="O80" s="296"/>
      <c r="P80" s="252"/>
      <c r="Q80" s="313"/>
      <c r="R80" s="306"/>
      <c r="S80" s="312"/>
    </row>
    <row r="81" spans="1:19" x14ac:dyDescent="0.25">
      <c r="A81" s="521"/>
      <c r="B81" s="524"/>
      <c r="C81" s="527"/>
      <c r="D81" s="494"/>
      <c r="E81" s="296"/>
      <c r="F81" s="296"/>
      <c r="G81" s="296"/>
      <c r="H81" s="296"/>
      <c r="I81" s="296"/>
      <c r="J81" s="296"/>
      <c r="K81" s="296"/>
      <c r="L81" s="296"/>
      <c r="M81" s="296"/>
      <c r="N81" s="296"/>
      <c r="O81" s="296"/>
      <c r="P81" s="252"/>
      <c r="Q81" s="313"/>
      <c r="R81" s="306"/>
      <c r="S81" s="312"/>
    </row>
    <row r="82" spans="1:19" ht="15.75" thickBot="1" x14ac:dyDescent="0.3">
      <c r="A82" s="522"/>
      <c r="B82" s="525"/>
      <c r="C82" s="528"/>
      <c r="D82" s="495"/>
      <c r="E82" s="301"/>
      <c r="F82" s="301"/>
      <c r="G82" s="301"/>
      <c r="H82" s="301"/>
      <c r="I82" s="301"/>
      <c r="J82" s="301"/>
      <c r="K82" s="301"/>
      <c r="L82" s="301"/>
      <c r="M82" s="301"/>
      <c r="N82" s="301"/>
      <c r="O82" s="301"/>
      <c r="P82" s="256"/>
      <c r="Q82" s="302" t="s">
        <v>568</v>
      </c>
      <c r="R82" s="303">
        <f>SUM(R78:R81)</f>
        <v>400</v>
      </c>
      <c r="S82" s="304">
        <f>R82</f>
        <v>400</v>
      </c>
    </row>
    <row r="83" spans="1:19" x14ac:dyDescent="0.25">
      <c r="A83" s="520">
        <v>16</v>
      </c>
      <c r="B83" s="523" t="s">
        <v>569</v>
      </c>
      <c r="C83" s="526" t="s">
        <v>116</v>
      </c>
      <c r="D83" s="493" t="s">
        <v>570</v>
      </c>
      <c r="E83" s="307"/>
      <c r="F83" s="307"/>
      <c r="G83" s="307"/>
      <c r="H83" s="307"/>
      <c r="I83" s="307"/>
      <c r="J83" s="307"/>
      <c r="K83" s="307"/>
      <c r="L83" s="307"/>
      <c r="M83" s="307"/>
      <c r="N83" s="307"/>
      <c r="O83" s="267"/>
      <c r="P83" s="307"/>
      <c r="Q83" s="502" t="s">
        <v>121</v>
      </c>
      <c r="R83" s="503"/>
      <c r="S83" s="504"/>
    </row>
    <row r="84" spans="1:19" x14ac:dyDescent="0.25">
      <c r="A84" s="521"/>
      <c r="B84" s="524"/>
      <c r="C84" s="527"/>
      <c r="D84" s="494"/>
      <c r="E84" s="296"/>
      <c r="F84" s="296"/>
      <c r="G84" s="296"/>
      <c r="H84" s="296"/>
      <c r="I84" s="296"/>
      <c r="J84" s="296"/>
      <c r="K84" s="296"/>
      <c r="L84" s="296"/>
      <c r="M84" s="296"/>
      <c r="N84" s="296"/>
      <c r="O84" s="252"/>
      <c r="P84" s="296"/>
      <c r="Q84" s="297" t="s">
        <v>571</v>
      </c>
      <c r="R84" s="306">
        <v>200</v>
      </c>
      <c r="S84" s="296"/>
    </row>
    <row r="85" spans="1:19" x14ac:dyDescent="0.25">
      <c r="A85" s="521"/>
      <c r="B85" s="524"/>
      <c r="C85" s="527"/>
      <c r="D85" s="494"/>
      <c r="E85" s="296"/>
      <c r="F85" s="296"/>
      <c r="G85" s="296"/>
      <c r="H85" s="296"/>
      <c r="I85" s="296"/>
      <c r="J85" s="296"/>
      <c r="K85" s="296"/>
      <c r="L85" s="296"/>
      <c r="M85" s="296"/>
      <c r="N85" s="296"/>
      <c r="O85" s="252"/>
      <c r="P85" s="296"/>
      <c r="Q85" s="297"/>
      <c r="R85" s="306">
        <v>8836.6</v>
      </c>
      <c r="S85" s="296"/>
    </row>
    <row r="86" spans="1:19" x14ac:dyDescent="0.25">
      <c r="A86" s="521"/>
      <c r="B86" s="524"/>
      <c r="C86" s="527"/>
      <c r="D86" s="494"/>
      <c r="E86" s="296"/>
      <c r="F86" s="296"/>
      <c r="G86" s="296"/>
      <c r="H86" s="296"/>
      <c r="I86" s="296"/>
      <c r="J86" s="296"/>
      <c r="K86" s="296"/>
      <c r="L86" s="296"/>
      <c r="M86" s="296"/>
      <c r="N86" s="296"/>
      <c r="O86" s="252"/>
      <c r="P86" s="296"/>
      <c r="Q86" s="297"/>
      <c r="R86" s="306"/>
      <c r="S86" s="296"/>
    </row>
    <row r="87" spans="1:19" ht="15.75" thickBot="1" x14ac:dyDescent="0.3">
      <c r="A87" s="522"/>
      <c r="B87" s="525"/>
      <c r="C87" s="528"/>
      <c r="D87" s="495"/>
      <c r="E87" s="301"/>
      <c r="F87" s="301"/>
      <c r="G87" s="301"/>
      <c r="H87" s="301"/>
      <c r="I87" s="301"/>
      <c r="J87" s="301"/>
      <c r="K87" s="301"/>
      <c r="L87" s="301"/>
      <c r="M87" s="301"/>
      <c r="N87" s="301"/>
      <c r="O87" s="256"/>
      <c r="P87" s="301"/>
      <c r="Q87" s="302" t="s">
        <v>107</v>
      </c>
      <c r="R87" s="314">
        <f>SUM(R84:R86)</f>
        <v>9036.6</v>
      </c>
      <c r="S87" s="303">
        <f>R87</f>
        <v>9036.6</v>
      </c>
    </row>
    <row r="88" spans="1:19" x14ac:dyDescent="0.25">
      <c r="A88" s="505">
        <v>17</v>
      </c>
      <c r="B88" s="508" t="s">
        <v>122</v>
      </c>
      <c r="C88" s="511" t="s">
        <v>123</v>
      </c>
      <c r="D88" s="514" t="s">
        <v>572</v>
      </c>
      <c r="E88" s="315"/>
      <c r="F88" s="315"/>
      <c r="G88" s="315"/>
      <c r="H88" s="315"/>
      <c r="I88" s="315"/>
      <c r="J88" s="315"/>
      <c r="K88" s="315"/>
      <c r="L88" s="315"/>
      <c r="M88" s="315"/>
      <c r="N88" s="315"/>
      <c r="O88" s="315"/>
      <c r="P88" s="315"/>
      <c r="Q88" s="517" t="s">
        <v>122</v>
      </c>
      <c r="R88" s="518"/>
      <c r="S88" s="519"/>
    </row>
    <row r="89" spans="1:19" x14ac:dyDescent="0.25">
      <c r="A89" s="506"/>
      <c r="B89" s="509"/>
      <c r="C89" s="512"/>
      <c r="D89" s="515"/>
      <c r="E89" s="316"/>
      <c r="F89" s="316"/>
      <c r="G89" s="317" t="s">
        <v>109</v>
      </c>
      <c r="H89" s="317" t="s">
        <v>110</v>
      </c>
      <c r="I89" s="317" t="s">
        <v>111</v>
      </c>
      <c r="J89" s="317" t="s">
        <v>109</v>
      </c>
      <c r="K89" s="317" t="s">
        <v>112</v>
      </c>
      <c r="L89" s="317" t="s">
        <v>110</v>
      </c>
      <c r="M89" s="317" t="s">
        <v>111</v>
      </c>
      <c r="N89" s="316"/>
      <c r="O89" s="316"/>
      <c r="P89" s="316"/>
      <c r="Q89" s="318"/>
      <c r="R89" s="319">
        <v>1500</v>
      </c>
      <c r="S89" s="316"/>
    </row>
    <row r="90" spans="1:19" x14ac:dyDescent="0.25">
      <c r="A90" s="506"/>
      <c r="B90" s="509"/>
      <c r="C90" s="512"/>
      <c r="D90" s="515"/>
      <c r="E90" s="316"/>
      <c r="F90" s="316"/>
      <c r="G90" s="316"/>
      <c r="H90" s="316"/>
      <c r="I90" s="316"/>
      <c r="J90" s="316"/>
      <c r="K90" s="316"/>
      <c r="L90" s="316"/>
      <c r="M90" s="316"/>
      <c r="N90" s="316"/>
      <c r="O90" s="316"/>
      <c r="P90" s="316"/>
      <c r="Q90" s="318"/>
      <c r="R90" s="319"/>
      <c r="S90" s="316"/>
    </row>
    <row r="91" spans="1:19" ht="15.75" thickBot="1" x14ac:dyDescent="0.3">
      <c r="A91" s="507"/>
      <c r="B91" s="510"/>
      <c r="C91" s="513"/>
      <c r="D91" s="516"/>
      <c r="E91" s="320"/>
      <c r="F91" s="320"/>
      <c r="G91" s="320"/>
      <c r="H91" s="320"/>
      <c r="I91" s="320"/>
      <c r="J91" s="320"/>
      <c r="K91" s="320"/>
      <c r="L91" s="320"/>
      <c r="M91" s="320"/>
      <c r="N91" s="320"/>
      <c r="O91" s="320"/>
      <c r="P91" s="320"/>
      <c r="Q91" s="321" t="s">
        <v>107</v>
      </c>
      <c r="R91" s="322">
        <f>SUM(R89:R90)</f>
        <v>1500</v>
      </c>
      <c r="S91" s="322">
        <f>R91</f>
        <v>1500</v>
      </c>
    </row>
    <row r="92" spans="1:19" x14ac:dyDescent="0.25">
      <c r="A92" s="505">
        <v>18</v>
      </c>
      <c r="B92" s="508" t="s">
        <v>124</v>
      </c>
      <c r="C92" s="511"/>
      <c r="D92" s="514" t="s">
        <v>573</v>
      </c>
      <c r="E92" s="323"/>
      <c r="F92" s="323"/>
      <c r="G92" s="323"/>
      <c r="H92" s="323"/>
      <c r="I92" s="323"/>
      <c r="J92" s="323"/>
      <c r="K92" s="323"/>
      <c r="L92" s="323"/>
      <c r="M92" s="267"/>
      <c r="N92" s="323"/>
      <c r="O92" s="323"/>
      <c r="P92" s="323"/>
      <c r="Q92" s="324" t="s">
        <v>653</v>
      </c>
      <c r="R92" s="325"/>
      <c r="S92" s="325"/>
    </row>
    <row r="93" spans="1:19" x14ac:dyDescent="0.25">
      <c r="A93" s="506"/>
      <c r="B93" s="509"/>
      <c r="C93" s="512"/>
      <c r="D93" s="515"/>
      <c r="E93" s="316"/>
      <c r="F93" s="316"/>
      <c r="G93" s="316"/>
      <c r="H93" s="316"/>
      <c r="I93" s="316"/>
      <c r="J93" s="316"/>
      <c r="K93" s="316"/>
      <c r="L93" s="316"/>
      <c r="M93" s="252"/>
      <c r="N93" s="316"/>
      <c r="O93" s="316"/>
      <c r="P93" s="316"/>
      <c r="Q93" s="326" t="s">
        <v>125</v>
      </c>
      <c r="R93" s="319">
        <v>200</v>
      </c>
      <c r="S93" s="319"/>
    </row>
    <row r="94" spans="1:19" x14ac:dyDescent="0.25">
      <c r="A94" s="506"/>
      <c r="B94" s="509"/>
      <c r="C94" s="512"/>
      <c r="D94" s="515"/>
      <c r="E94" s="316"/>
      <c r="F94" s="316"/>
      <c r="G94" s="316"/>
      <c r="H94" s="316"/>
      <c r="I94" s="316"/>
      <c r="J94" s="316"/>
      <c r="K94" s="316"/>
      <c r="L94" s="316"/>
      <c r="M94" s="252"/>
      <c r="N94" s="316"/>
      <c r="O94" s="316"/>
      <c r="P94" s="316"/>
      <c r="Q94" s="327"/>
      <c r="R94" s="319"/>
      <c r="S94" s="319"/>
    </row>
    <row r="95" spans="1:19" ht="15.75" thickBot="1" x14ac:dyDescent="0.3">
      <c r="A95" s="507"/>
      <c r="B95" s="510"/>
      <c r="C95" s="513"/>
      <c r="D95" s="516"/>
      <c r="E95" s="320"/>
      <c r="F95" s="320"/>
      <c r="G95" s="320"/>
      <c r="H95" s="320"/>
      <c r="I95" s="320"/>
      <c r="J95" s="320"/>
      <c r="K95" s="320"/>
      <c r="L95" s="320"/>
      <c r="M95" s="256"/>
      <c r="N95" s="320"/>
      <c r="O95" s="320"/>
      <c r="P95" s="320"/>
      <c r="Q95" s="321" t="s">
        <v>126</v>
      </c>
      <c r="R95" s="322">
        <f>SUM(R93:R94)</f>
        <v>200</v>
      </c>
      <c r="S95" s="322">
        <f>R95</f>
        <v>200</v>
      </c>
    </row>
    <row r="96" spans="1:19" x14ac:dyDescent="0.25">
      <c r="A96" s="506">
        <v>19</v>
      </c>
      <c r="B96" s="509" t="s">
        <v>574</v>
      </c>
      <c r="C96" s="512"/>
      <c r="D96" s="514" t="s">
        <v>654</v>
      </c>
      <c r="E96" s="323"/>
      <c r="F96" s="323"/>
      <c r="G96" s="267"/>
      <c r="H96" s="323"/>
      <c r="I96" s="323"/>
      <c r="J96" s="323"/>
      <c r="K96" s="323"/>
      <c r="L96" s="323"/>
      <c r="M96" s="323"/>
      <c r="N96" s="323"/>
      <c r="O96" s="323"/>
      <c r="P96" s="323"/>
      <c r="Q96" s="324" t="s">
        <v>574</v>
      </c>
      <c r="R96" s="325"/>
      <c r="S96" s="325"/>
    </row>
    <row r="97" spans="1:19" x14ac:dyDescent="0.25">
      <c r="A97" s="506"/>
      <c r="B97" s="509"/>
      <c r="C97" s="512"/>
      <c r="D97" s="515"/>
      <c r="E97" s="316"/>
      <c r="F97" s="316"/>
      <c r="G97" s="252"/>
      <c r="H97" s="316"/>
      <c r="I97" s="316"/>
      <c r="J97" s="316"/>
      <c r="K97" s="316"/>
      <c r="L97" s="316"/>
      <c r="M97" s="316"/>
      <c r="N97" s="316"/>
      <c r="O97" s="316"/>
      <c r="P97" s="316"/>
      <c r="Q97" s="326" t="s">
        <v>575</v>
      </c>
      <c r="R97" s="319">
        <v>12345.5</v>
      </c>
      <c r="S97" s="319"/>
    </row>
    <row r="98" spans="1:19" x14ac:dyDescent="0.25">
      <c r="A98" s="506"/>
      <c r="B98" s="509"/>
      <c r="C98" s="512"/>
      <c r="D98" s="515"/>
      <c r="E98" s="316"/>
      <c r="F98" s="316"/>
      <c r="G98" s="252"/>
      <c r="H98" s="316"/>
      <c r="I98" s="316"/>
      <c r="J98" s="316"/>
      <c r="K98" s="316"/>
      <c r="L98" s="316"/>
      <c r="M98" s="316"/>
      <c r="N98" s="316"/>
      <c r="O98" s="316"/>
      <c r="P98" s="316"/>
      <c r="Q98" s="326" t="s">
        <v>125</v>
      </c>
      <c r="R98" s="319">
        <v>3000</v>
      </c>
      <c r="S98" s="319"/>
    </row>
    <row r="99" spans="1:19" x14ac:dyDescent="0.25">
      <c r="A99" s="506"/>
      <c r="B99" s="509"/>
      <c r="C99" s="512"/>
      <c r="D99" s="515"/>
      <c r="E99" s="316"/>
      <c r="F99" s="316"/>
      <c r="G99" s="252"/>
      <c r="H99" s="316"/>
      <c r="I99" s="316"/>
      <c r="J99" s="316"/>
      <c r="K99" s="316"/>
      <c r="L99" s="316"/>
      <c r="M99" s="316"/>
      <c r="N99" s="316"/>
      <c r="O99" s="316"/>
      <c r="P99" s="316"/>
      <c r="Q99" s="326" t="s">
        <v>576</v>
      </c>
      <c r="R99" s="319"/>
      <c r="S99" s="319"/>
    </row>
    <row r="100" spans="1:19" x14ac:dyDescent="0.25">
      <c r="A100" s="506"/>
      <c r="B100" s="509"/>
      <c r="C100" s="512"/>
      <c r="D100" s="515"/>
      <c r="E100" s="316"/>
      <c r="F100" s="316"/>
      <c r="G100" s="252"/>
      <c r="H100" s="316"/>
      <c r="I100" s="316"/>
      <c r="J100" s="316"/>
      <c r="K100" s="316"/>
      <c r="L100" s="316"/>
      <c r="M100" s="316"/>
      <c r="N100" s="316"/>
      <c r="O100" s="316"/>
      <c r="P100" s="316"/>
      <c r="Q100" s="326"/>
      <c r="R100" s="319"/>
      <c r="S100" s="319"/>
    </row>
    <row r="101" spans="1:19" x14ac:dyDescent="0.25">
      <c r="A101" s="506"/>
      <c r="B101" s="509"/>
      <c r="C101" s="512"/>
      <c r="D101" s="515"/>
      <c r="E101" s="316"/>
      <c r="F101" s="316"/>
      <c r="G101" s="252"/>
      <c r="H101" s="316"/>
      <c r="I101" s="316"/>
      <c r="J101" s="316"/>
      <c r="K101" s="316"/>
      <c r="L101" s="316"/>
      <c r="M101" s="316"/>
      <c r="N101" s="316"/>
      <c r="O101" s="316"/>
      <c r="P101" s="316"/>
      <c r="Q101" s="327"/>
      <c r="R101" s="319"/>
      <c r="S101" s="319"/>
    </row>
    <row r="102" spans="1:19" ht="15.75" thickBot="1" x14ac:dyDescent="0.3">
      <c r="A102" s="507"/>
      <c r="B102" s="510"/>
      <c r="C102" s="513"/>
      <c r="D102" s="516"/>
      <c r="E102" s="320"/>
      <c r="F102" s="320"/>
      <c r="G102" s="256"/>
      <c r="H102" s="320"/>
      <c r="I102" s="320"/>
      <c r="J102" s="320"/>
      <c r="K102" s="320"/>
      <c r="L102" s="320"/>
      <c r="M102" s="320"/>
      <c r="N102" s="320"/>
      <c r="O102" s="320"/>
      <c r="P102" s="320"/>
      <c r="Q102" s="321" t="s">
        <v>107</v>
      </c>
      <c r="R102" s="322">
        <f>SUM(R97:R101)</f>
        <v>15345.5</v>
      </c>
      <c r="S102" s="322">
        <f>R102</f>
        <v>15345.5</v>
      </c>
    </row>
    <row r="103" spans="1:19" x14ac:dyDescent="0.25">
      <c r="A103" s="506">
        <v>20</v>
      </c>
      <c r="B103" s="509" t="s">
        <v>127</v>
      </c>
      <c r="C103" s="512" t="s">
        <v>123</v>
      </c>
      <c r="D103" s="515" t="s">
        <v>577</v>
      </c>
      <c r="E103" s="323"/>
      <c r="F103" s="323"/>
      <c r="G103" s="323"/>
      <c r="H103" s="323"/>
      <c r="I103" s="323"/>
      <c r="J103" s="323"/>
      <c r="K103" s="323"/>
      <c r="L103" s="323"/>
      <c r="M103" s="323"/>
      <c r="N103" s="323"/>
      <c r="O103" s="323"/>
      <c r="P103" s="323"/>
      <c r="Q103" s="324" t="s">
        <v>127</v>
      </c>
      <c r="R103" s="325"/>
      <c r="S103" s="323"/>
    </row>
    <row r="104" spans="1:19" x14ac:dyDescent="0.25">
      <c r="A104" s="506"/>
      <c r="B104" s="509"/>
      <c r="C104" s="512"/>
      <c r="D104" s="515"/>
      <c r="E104" s="316"/>
      <c r="F104" s="316"/>
      <c r="G104" s="317" t="s">
        <v>109</v>
      </c>
      <c r="H104" s="317" t="s">
        <v>110</v>
      </c>
      <c r="I104" s="317" t="s">
        <v>111</v>
      </c>
      <c r="J104" s="317" t="s">
        <v>109</v>
      </c>
      <c r="K104" s="317" t="s">
        <v>112</v>
      </c>
      <c r="L104" s="317" t="s">
        <v>110</v>
      </c>
      <c r="M104" s="317" t="s">
        <v>111</v>
      </c>
      <c r="N104" s="316"/>
      <c r="O104" s="316"/>
      <c r="P104" s="316"/>
      <c r="Q104" s="326" t="s">
        <v>128</v>
      </c>
      <c r="R104" s="319">
        <v>6500</v>
      </c>
      <c r="S104" s="316"/>
    </row>
    <row r="105" spans="1:19" x14ac:dyDescent="0.25">
      <c r="A105" s="506"/>
      <c r="B105" s="509"/>
      <c r="C105" s="512"/>
      <c r="D105" s="515"/>
      <c r="E105" s="316"/>
      <c r="F105" s="316"/>
      <c r="G105" s="316"/>
      <c r="H105" s="316"/>
      <c r="I105" s="316"/>
      <c r="J105" s="316"/>
      <c r="K105" s="316"/>
      <c r="L105" s="316"/>
      <c r="M105" s="316"/>
      <c r="N105" s="316"/>
      <c r="O105" s="316"/>
      <c r="P105" s="316"/>
      <c r="Q105" s="326"/>
      <c r="R105" s="319"/>
      <c r="S105" s="316"/>
    </row>
    <row r="106" spans="1:19" ht="15.75" thickBot="1" x14ac:dyDescent="0.3">
      <c r="A106" s="507"/>
      <c r="B106" s="510"/>
      <c r="C106" s="513"/>
      <c r="D106" s="516"/>
      <c r="E106" s="320"/>
      <c r="F106" s="320"/>
      <c r="G106" s="320"/>
      <c r="H106" s="320"/>
      <c r="I106" s="320"/>
      <c r="J106" s="320"/>
      <c r="K106" s="320"/>
      <c r="L106" s="320"/>
      <c r="M106" s="320"/>
      <c r="N106" s="320"/>
      <c r="O106" s="320"/>
      <c r="P106" s="320"/>
      <c r="Q106" s="321" t="s">
        <v>107</v>
      </c>
      <c r="R106" s="322">
        <f>SUM(R104:R105)</f>
        <v>6500</v>
      </c>
      <c r="S106" s="322">
        <f>R106</f>
        <v>6500</v>
      </c>
    </row>
    <row r="107" spans="1:19" x14ac:dyDescent="0.25">
      <c r="A107" s="506">
        <v>21</v>
      </c>
      <c r="B107" s="509" t="s">
        <v>129</v>
      </c>
      <c r="C107" s="512" t="s">
        <v>123</v>
      </c>
      <c r="D107" s="515" t="s">
        <v>578</v>
      </c>
      <c r="E107" s="323"/>
      <c r="F107" s="323"/>
      <c r="G107" s="323"/>
      <c r="H107" s="323"/>
      <c r="I107" s="323"/>
      <c r="J107" s="323"/>
      <c r="K107" s="323"/>
      <c r="L107" s="323"/>
      <c r="M107" s="323"/>
      <c r="N107" s="323"/>
      <c r="O107" s="323"/>
      <c r="P107" s="323"/>
      <c r="Q107" s="529" t="s">
        <v>129</v>
      </c>
      <c r="R107" s="530"/>
      <c r="S107" s="531"/>
    </row>
    <row r="108" spans="1:19" x14ac:dyDescent="0.25">
      <c r="A108" s="506"/>
      <c r="B108" s="509"/>
      <c r="C108" s="512"/>
      <c r="D108" s="515"/>
      <c r="E108" s="316"/>
      <c r="F108" s="316"/>
      <c r="G108" s="316"/>
      <c r="H108" s="316"/>
      <c r="I108" s="316"/>
      <c r="J108" s="316"/>
      <c r="K108" s="316"/>
      <c r="L108" s="316"/>
      <c r="M108" s="316"/>
      <c r="N108" s="316"/>
      <c r="O108" s="316"/>
      <c r="P108" s="316"/>
      <c r="Q108" s="318" t="s">
        <v>130</v>
      </c>
      <c r="R108" s="319">
        <v>100</v>
      </c>
      <c r="S108" s="316"/>
    </row>
    <row r="109" spans="1:19" x14ac:dyDescent="0.25">
      <c r="A109" s="506"/>
      <c r="B109" s="509"/>
      <c r="C109" s="512"/>
      <c r="D109" s="515"/>
      <c r="E109" s="316"/>
      <c r="F109" s="316"/>
      <c r="G109" s="317" t="s">
        <v>109</v>
      </c>
      <c r="H109" s="317" t="s">
        <v>110</v>
      </c>
      <c r="I109" s="317" t="s">
        <v>111</v>
      </c>
      <c r="J109" s="317" t="s">
        <v>109</v>
      </c>
      <c r="K109" s="317" t="s">
        <v>112</v>
      </c>
      <c r="L109" s="317" t="s">
        <v>110</v>
      </c>
      <c r="M109" s="317" t="s">
        <v>111</v>
      </c>
      <c r="N109" s="316"/>
      <c r="O109" s="316"/>
      <c r="P109" s="316"/>
      <c r="Q109" s="318" t="s">
        <v>131</v>
      </c>
      <c r="R109" s="319">
        <v>2830</v>
      </c>
      <c r="S109" s="316"/>
    </row>
    <row r="110" spans="1:19" x14ac:dyDescent="0.25">
      <c r="A110" s="506"/>
      <c r="B110" s="509"/>
      <c r="C110" s="512"/>
      <c r="D110" s="515"/>
      <c r="E110" s="316"/>
      <c r="F110" s="316"/>
      <c r="G110" s="316"/>
      <c r="H110" s="316"/>
      <c r="I110" s="316"/>
      <c r="J110" s="316"/>
      <c r="K110" s="316"/>
      <c r="L110" s="316"/>
      <c r="M110" s="316"/>
      <c r="N110" s="316"/>
      <c r="O110" s="316"/>
      <c r="P110" s="316"/>
      <c r="Q110" s="318" t="s">
        <v>132</v>
      </c>
      <c r="R110" s="319"/>
      <c r="S110" s="316"/>
    </row>
    <row r="111" spans="1:19" ht="15.75" thickBot="1" x14ac:dyDescent="0.3">
      <c r="A111" s="507"/>
      <c r="B111" s="510"/>
      <c r="C111" s="513"/>
      <c r="D111" s="516"/>
      <c r="E111" s="320"/>
      <c r="F111" s="320"/>
      <c r="G111" s="320"/>
      <c r="H111" s="320"/>
      <c r="I111" s="320"/>
      <c r="J111" s="320"/>
      <c r="K111" s="320"/>
      <c r="L111" s="320"/>
      <c r="M111" s="320"/>
      <c r="N111" s="320"/>
      <c r="O111" s="320"/>
      <c r="P111" s="320"/>
      <c r="Q111" s="321" t="s">
        <v>107</v>
      </c>
      <c r="R111" s="322">
        <f>SUM(R108:R110)</f>
        <v>2930</v>
      </c>
      <c r="S111" s="322">
        <f>R111</f>
        <v>2930</v>
      </c>
    </row>
    <row r="112" spans="1:19" x14ac:dyDescent="0.25">
      <c r="A112" s="505">
        <v>22</v>
      </c>
      <c r="B112" s="508" t="s">
        <v>133</v>
      </c>
      <c r="C112" s="511" t="s">
        <v>123</v>
      </c>
      <c r="D112" s="514" t="s">
        <v>579</v>
      </c>
      <c r="E112" s="315"/>
      <c r="F112" s="315"/>
      <c r="G112" s="315"/>
      <c r="H112" s="315"/>
      <c r="I112" s="315"/>
      <c r="J112" s="315"/>
      <c r="K112" s="315"/>
      <c r="L112" s="315"/>
      <c r="M112" s="315"/>
      <c r="N112" s="315"/>
      <c r="O112" s="315"/>
      <c r="P112" s="315"/>
      <c r="Q112" s="328" t="s">
        <v>133</v>
      </c>
      <c r="R112" s="329"/>
      <c r="S112" s="315"/>
    </row>
    <row r="113" spans="1:19" x14ac:dyDescent="0.25">
      <c r="A113" s="506"/>
      <c r="B113" s="509"/>
      <c r="C113" s="512"/>
      <c r="D113" s="515"/>
      <c r="E113" s="316"/>
      <c r="F113" s="316"/>
      <c r="G113" s="316"/>
      <c r="H113" s="316"/>
      <c r="I113" s="316"/>
      <c r="J113" s="316"/>
      <c r="K113" s="316"/>
      <c r="L113" s="316"/>
      <c r="M113" s="316"/>
      <c r="N113" s="316"/>
      <c r="O113" s="316"/>
      <c r="P113" s="316"/>
      <c r="Q113" s="318" t="s">
        <v>134</v>
      </c>
      <c r="R113" s="319">
        <v>533</v>
      </c>
      <c r="S113" s="316"/>
    </row>
    <row r="114" spans="1:19" x14ac:dyDescent="0.25">
      <c r="A114" s="506"/>
      <c r="B114" s="509"/>
      <c r="C114" s="512"/>
      <c r="D114" s="515"/>
      <c r="E114" s="316"/>
      <c r="F114" s="316"/>
      <c r="G114" s="317" t="s">
        <v>109</v>
      </c>
      <c r="H114" s="317" t="s">
        <v>110</v>
      </c>
      <c r="I114" s="317" t="s">
        <v>111</v>
      </c>
      <c r="J114" s="317" t="s">
        <v>109</v>
      </c>
      <c r="K114" s="317" t="s">
        <v>112</v>
      </c>
      <c r="L114" s="317" t="s">
        <v>110</v>
      </c>
      <c r="M114" s="317" t="s">
        <v>111</v>
      </c>
      <c r="N114" s="316"/>
      <c r="O114" s="316"/>
      <c r="P114" s="316"/>
      <c r="Q114" s="318" t="s">
        <v>135</v>
      </c>
      <c r="R114" s="319">
        <v>150</v>
      </c>
      <c r="S114" s="316"/>
    </row>
    <row r="115" spans="1:19" x14ac:dyDescent="0.25">
      <c r="A115" s="506"/>
      <c r="B115" s="509"/>
      <c r="C115" s="512"/>
      <c r="D115" s="515"/>
      <c r="E115" s="316"/>
      <c r="F115" s="316"/>
      <c r="G115" s="316"/>
      <c r="H115" s="316"/>
      <c r="I115" s="316"/>
      <c r="J115" s="316"/>
      <c r="K115" s="316"/>
      <c r="L115" s="316"/>
      <c r="M115" s="316"/>
      <c r="N115" s="316"/>
      <c r="O115" s="316"/>
      <c r="P115" s="316"/>
      <c r="Q115" s="318" t="s">
        <v>136</v>
      </c>
      <c r="R115" s="319">
        <v>1044.1199999999999</v>
      </c>
      <c r="S115" s="316"/>
    </row>
    <row r="116" spans="1:19" x14ac:dyDescent="0.25">
      <c r="A116" s="506"/>
      <c r="B116" s="509"/>
      <c r="C116" s="512"/>
      <c r="D116" s="515"/>
      <c r="E116" s="316"/>
      <c r="F116" s="316"/>
      <c r="G116" s="316"/>
      <c r="H116" s="316"/>
      <c r="I116" s="316"/>
      <c r="J116" s="316"/>
      <c r="K116" s="316"/>
      <c r="L116" s="316"/>
      <c r="M116" s="316"/>
      <c r="N116" s="316"/>
      <c r="O116" s="316"/>
      <c r="P116" s="316"/>
      <c r="Q116" s="318"/>
      <c r="R116" s="319"/>
      <c r="S116" s="316"/>
    </row>
    <row r="117" spans="1:19" ht="15.75" thickBot="1" x14ac:dyDescent="0.3">
      <c r="A117" s="507"/>
      <c r="B117" s="510"/>
      <c r="C117" s="513"/>
      <c r="D117" s="516"/>
      <c r="E117" s="320"/>
      <c r="F117" s="320"/>
      <c r="G117" s="320"/>
      <c r="H117" s="320"/>
      <c r="I117" s="320"/>
      <c r="J117" s="320"/>
      <c r="K117" s="320"/>
      <c r="L117" s="320"/>
      <c r="M117" s="320"/>
      <c r="N117" s="320"/>
      <c r="O117" s="320"/>
      <c r="P117" s="320"/>
      <c r="Q117" s="321" t="s">
        <v>107</v>
      </c>
      <c r="R117" s="322">
        <f>SUM(R113:R116)</f>
        <v>1727.12</v>
      </c>
      <c r="S117" s="330">
        <f>R117</f>
        <v>1727.12</v>
      </c>
    </row>
    <row r="118" spans="1:19" x14ac:dyDescent="0.25">
      <c r="A118" s="331"/>
      <c r="B118" s="332"/>
      <c r="C118" s="333"/>
      <c r="D118" s="333"/>
      <c r="E118" s="331"/>
      <c r="F118" s="331"/>
      <c r="G118" s="331"/>
      <c r="H118" s="331"/>
      <c r="I118" s="331"/>
      <c r="J118" s="331"/>
      <c r="K118" s="331"/>
      <c r="L118" s="331"/>
      <c r="M118" s="331"/>
      <c r="N118" s="331"/>
      <c r="O118" s="331"/>
      <c r="P118" s="331"/>
      <c r="Q118" s="333"/>
      <c r="R118" s="334"/>
      <c r="S118" s="334"/>
    </row>
    <row r="119" spans="1:19" x14ac:dyDescent="0.25">
      <c r="A119" s="241"/>
      <c r="B119" s="335"/>
      <c r="C119" s="336"/>
      <c r="D119" s="335" t="s">
        <v>137</v>
      </c>
      <c r="E119" s="241"/>
      <c r="F119" s="241"/>
      <c r="G119" s="241"/>
      <c r="H119" s="241"/>
      <c r="I119" s="241"/>
      <c r="J119" s="241"/>
      <c r="K119" s="241"/>
      <c r="L119" s="241"/>
      <c r="M119" s="241"/>
      <c r="N119" s="241"/>
      <c r="O119" s="241"/>
      <c r="P119" s="241"/>
      <c r="Q119" s="337" t="s">
        <v>138</v>
      </c>
      <c r="R119" s="338"/>
      <c r="S119" s="339">
        <f>SUM(S9:S118)</f>
        <v>61124.22</v>
      </c>
    </row>
    <row r="129" spans="17:17" x14ac:dyDescent="0.25">
      <c r="Q129" s="340"/>
    </row>
  </sheetData>
  <mergeCells count="105">
    <mergeCell ref="Q107:S107"/>
    <mergeCell ref="A112:A117"/>
    <mergeCell ref="B112:B117"/>
    <mergeCell ref="C112:C117"/>
    <mergeCell ref="D112:D117"/>
    <mergeCell ref="A103:A106"/>
    <mergeCell ref="B103:B106"/>
    <mergeCell ref="C103:C106"/>
    <mergeCell ref="D103:D106"/>
    <mergeCell ref="A107:A111"/>
    <mergeCell ref="B107:B111"/>
    <mergeCell ref="C107:C111"/>
    <mergeCell ref="D107:D111"/>
    <mergeCell ref="A92:A95"/>
    <mergeCell ref="B92:B95"/>
    <mergeCell ref="C92:C95"/>
    <mergeCell ref="D92:D95"/>
    <mergeCell ref="A96:A102"/>
    <mergeCell ref="B96:B102"/>
    <mergeCell ref="C96:C102"/>
    <mergeCell ref="D96:D102"/>
    <mergeCell ref="A83:A87"/>
    <mergeCell ref="B83:B87"/>
    <mergeCell ref="C83:C87"/>
    <mergeCell ref="D83:D87"/>
    <mergeCell ref="Q83:S83"/>
    <mergeCell ref="A88:A91"/>
    <mergeCell ref="B88:B91"/>
    <mergeCell ref="C88:C91"/>
    <mergeCell ref="D88:D91"/>
    <mergeCell ref="Q88:S88"/>
    <mergeCell ref="A72:A77"/>
    <mergeCell ref="B72:B77"/>
    <mergeCell ref="C72:C77"/>
    <mergeCell ref="D72:D77"/>
    <mergeCell ref="Q72:S72"/>
    <mergeCell ref="A78:A82"/>
    <mergeCell ref="B78:B82"/>
    <mergeCell ref="C78:C82"/>
    <mergeCell ref="D78:D82"/>
    <mergeCell ref="A62:A65"/>
    <mergeCell ref="B62:B65"/>
    <mergeCell ref="C62:C65"/>
    <mergeCell ref="D62:D65"/>
    <mergeCell ref="Q62:S62"/>
    <mergeCell ref="A66:A71"/>
    <mergeCell ref="B66:B71"/>
    <mergeCell ref="C66:C71"/>
    <mergeCell ref="D66:D71"/>
    <mergeCell ref="Q66:S66"/>
    <mergeCell ref="A51:A56"/>
    <mergeCell ref="B51:B56"/>
    <mergeCell ref="C51:C56"/>
    <mergeCell ref="D51:D56"/>
    <mergeCell ref="Q51:S51"/>
    <mergeCell ref="A57:A61"/>
    <mergeCell ref="B57:B61"/>
    <mergeCell ref="C57:C61"/>
    <mergeCell ref="D57:D61"/>
    <mergeCell ref="Q57:S57"/>
    <mergeCell ref="A42:A46"/>
    <mergeCell ref="B42:B46"/>
    <mergeCell ref="C42:C46"/>
    <mergeCell ref="D42:D46"/>
    <mergeCell ref="Q42:S42"/>
    <mergeCell ref="A47:A50"/>
    <mergeCell ref="B47:B50"/>
    <mergeCell ref="C47:C50"/>
    <mergeCell ref="D47:D50"/>
    <mergeCell ref="Q47:S47"/>
    <mergeCell ref="A34:A37"/>
    <mergeCell ref="B34:B37"/>
    <mergeCell ref="C34:C37"/>
    <mergeCell ref="D34:D37"/>
    <mergeCell ref="Q34:S34"/>
    <mergeCell ref="A38:A41"/>
    <mergeCell ref="B38:B41"/>
    <mergeCell ref="C38:C41"/>
    <mergeCell ref="D38:D41"/>
    <mergeCell ref="Q38:S38"/>
    <mergeCell ref="A20:A28"/>
    <mergeCell ref="B20:B28"/>
    <mergeCell ref="C20:C28"/>
    <mergeCell ref="D20:D28"/>
    <mergeCell ref="Q20:S20"/>
    <mergeCell ref="A29:A33"/>
    <mergeCell ref="B29:B33"/>
    <mergeCell ref="C29:C33"/>
    <mergeCell ref="D29:D33"/>
    <mergeCell ref="Q29:S29"/>
    <mergeCell ref="A10:A13"/>
    <mergeCell ref="B10:B13"/>
    <mergeCell ref="C10:C13"/>
    <mergeCell ref="D10:D13"/>
    <mergeCell ref="Q10:S10"/>
    <mergeCell ref="A14:A19"/>
    <mergeCell ref="D14:D19"/>
    <mergeCell ref="Q14:S14"/>
    <mergeCell ref="A1:S1"/>
    <mergeCell ref="E2:P2"/>
    <mergeCell ref="A5:A9"/>
    <mergeCell ref="B5:B9"/>
    <mergeCell ref="C5:C9"/>
    <mergeCell ref="D5:D9"/>
    <mergeCell ref="Q5:S5"/>
  </mergeCells>
  <pageMargins left="0.70866141732283472" right="0.70866141732283472" top="0.74803149606299213" bottom="0.74803149606299213" header="0.31496062992125984" footer="0.31496062992125984"/>
  <pageSetup paperSize="5" scale="43" orientation="landscape"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Read Me</vt:lpstr>
      <vt:lpstr>Symbols</vt:lpstr>
      <vt:lpstr>Progress Report</vt:lpstr>
      <vt:lpstr>StrokePrevention</vt:lpstr>
      <vt:lpstr>Hyperacute</vt:lpstr>
      <vt:lpstr>IntegratedInpatientCare</vt:lpstr>
      <vt:lpstr>Community Rehab &amp; Supports</vt:lpstr>
      <vt:lpstr>Leadership &amp; Coordination</vt:lpstr>
      <vt:lpstr>Education Plan 2023-24</vt:lpstr>
      <vt:lpstr>love97</vt:lpstr>
      <vt:lpstr>'Community Rehab &amp; Supports'!Print_Area</vt:lpstr>
      <vt:lpstr>IntegratedInpatientCare!Print_Area</vt:lpstr>
      <vt:lpstr>'Progress Report'!Print_Area</vt:lpstr>
      <vt:lpstr>'Read Me'!Print_Area</vt:lpstr>
      <vt:lpstr>'Education Plan 2023-24'!Print_Titles</vt:lpstr>
    </vt:vector>
  </TitlesOfParts>
  <Company>HRSRH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dc:creator>
  <cp:lastModifiedBy>"warel2"</cp:lastModifiedBy>
  <cp:lastPrinted>2023-03-13T20:35:04Z</cp:lastPrinted>
  <dcterms:created xsi:type="dcterms:W3CDTF">2004-10-06T18:50:00Z</dcterms:created>
  <dcterms:modified xsi:type="dcterms:W3CDTF">2023-03-16T13:40:12Z</dcterms:modified>
</cp:coreProperties>
</file>